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D:\Box\リサ室容リ関係\★After プラ戦略\★家庭系\★再商品化計画認定手引き\R4（一部改訂）\★セット\様式類（記入例なし）\"/>
    </mc:Choice>
  </mc:AlternateContent>
  <xr:revisionPtr revIDLastSave="0" documentId="13_ncr:1_{3CE2E5C8-2269-4A73-A12E-B092BAA79AD9}" xr6:coauthVersionLast="47" xr6:coauthVersionMax="47" xr10:uidLastSave="{00000000-0000-0000-0000-000000000000}"/>
  <bookViews>
    <workbookView xWindow="-110" yWindow="-110" windowWidth="19420" windowHeight="10420" xr2:uid="{00000000-000D-0000-FFFF-FFFF00000000}"/>
  </bookViews>
  <sheets>
    <sheet name="記載例" sheetId="6" r:id="rId1"/>
    <sheet name="記録書" sheetId="14" r:id="rId2"/>
    <sheet name="調査結果の記録（写真）" sheetId="5" r:id="rId3"/>
  </sheets>
  <externalReferences>
    <externalReference r:id="rId4"/>
    <externalReference r:id="rId5"/>
  </externalReferences>
  <definedNames>
    <definedName name="_xlnm.Print_Area" localSheetId="0">記載例!$A$1:$R$54</definedName>
    <definedName name="_xlnm.Print_Area" localSheetId="1">記録書!$A$1:$R$54</definedName>
    <definedName name="株式会社エコ・クリーン">'[1]⑦-2廃棄物フロー管理シート（通常時）'!#REF!</definedName>
    <definedName name="株式会社エコ・マイニング">'[1]⑦-2廃棄物フロー管理シート（通常時）'!#REF!</definedName>
    <definedName name="株式会社慶興総建">'[1]⑦-2廃棄物フロー管理シート（通常時）'!#REF!</definedName>
    <definedName name="工場名">#REF!</definedName>
    <definedName name="再商品化処理事業者名">'[2]⑦-1廃棄物関係書類変更リスト'!$Q$113:$Q$150</definedName>
    <definedName name="再生処理工場名">'[2]⑦-1廃棄物関係書類変更リスト'!#REF!</definedName>
    <definedName name="再生処理事業者名">#REF!</definedName>
    <definedName name="上越マテリアル株式会社">'[1]⑦-2廃棄物フロー管理シート（通常時）'!#REF!</definedName>
  </definedNames>
  <calcPr calcId="191028"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14" l="1"/>
  <c r="E48" i="14" s="1"/>
  <c r="E41" i="14"/>
  <c r="A41" i="14"/>
  <c r="E37" i="6"/>
  <c r="A37" i="6"/>
  <c r="E37" i="14" l="1"/>
  <c r="A37" i="14"/>
  <c r="AE30" i="14"/>
  <c r="N30" i="14"/>
  <c r="L30" i="14"/>
  <c r="AE29" i="14"/>
  <c r="N29" i="14"/>
  <c r="N28" i="14"/>
  <c r="N27" i="14"/>
  <c r="AE29" i="6"/>
  <c r="AE30" i="6"/>
  <c r="AE31" i="14" l="1"/>
  <c r="AG30" i="14" s="1"/>
  <c r="AG29" i="14"/>
  <c r="AE31" i="6"/>
  <c r="AG29" i="6" s="1"/>
  <c r="AG30" i="6" l="1"/>
  <c r="L30" i="6" l="1"/>
  <c r="A41" i="6" s="1"/>
  <c r="E41" i="6" l="1"/>
  <c r="N29" i="6"/>
  <c r="N28" i="6"/>
  <c r="N27" i="6"/>
  <c r="A48" i="6" s="1"/>
  <c r="E48" i="6" l="1"/>
  <c r="N30"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tc={BE7638F3-72C9-4372-B04B-DF340545A716}</author>
    <author>tc={9E549B92-364C-43B9-8817-B4BE8D9A476D}</author>
    <author>tc={54C5FC88-E25A-49EC-BD82-7AAC4354D142}</author>
    <author>tc={B06DFDE2-8FFF-45C5-A736-EA56C7A1882D}</author>
  </authors>
  <commentList>
    <comment ref="L26" authorId="0" shapeId="0" xr:uid="{BE7638F3-72C9-4372-B04B-DF340545A71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評価対象重量を記載ください。</t>
      </text>
    </comment>
    <comment ref="N26" authorId="1" shapeId="0" xr:uid="{9E549B92-364C-43B9-8817-B4BE8D9A476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 ref="AE28" authorId="2" shapeId="0" xr:uid="{54C5FC88-E25A-49EC-BD82-7AAC4354D14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 ref="AG28" authorId="3" shapeId="0" xr:uid="{B06DFDE2-8FFF-45C5-A736-EA56C7A1882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tc={F1FC6E5A-5105-416B-AE52-E9D1C1E1D32D}</author>
    <author>tc={51D41D6C-8403-4BBF-9526-F30395A22AE5}</author>
    <author>tc={436D7853-40E8-49D0-B2B1-78537922C6E2}</author>
    <author>tc={7D614FA8-4FC7-46F8-945C-5EBA17A4840A}</author>
  </authors>
  <commentList>
    <comment ref="L26" authorId="0" shapeId="0" xr:uid="{F1FC6E5A-5105-416B-AE52-E9D1C1E1D32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評価対象重量を記載ください。</t>
      </text>
    </comment>
    <comment ref="N26" authorId="1" shapeId="0" xr:uid="{51D41D6C-8403-4BBF-9526-F30395A22AE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 ref="AE28" authorId="2" shapeId="0" xr:uid="{436D7853-40E8-49D0-B2B1-78537922C6E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 ref="AG28" authorId="3" shapeId="0" xr:uid="{7D614FA8-4FC7-46F8-945C-5EBA17A4840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自動計算になります。</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200-000001000000}">
      <text>
        <r>
          <rPr>
            <b/>
            <sz val="18"/>
            <color indexed="81"/>
            <rFont val="MS P ゴシック"/>
            <family val="3"/>
            <charset val="128"/>
          </rPr>
          <t>写真枚数に制限はありません。</t>
        </r>
      </text>
    </comment>
  </commentList>
</comments>
</file>

<file path=xl/sharedStrings.xml><?xml version="1.0" encoding="utf-8"?>
<sst xmlns="http://schemas.openxmlformats.org/spreadsheetml/2006/main" count="178" uniqueCount="74">
  <si>
    <t>【基礎情報】</t>
    <rPh sb="1" eb="3">
      <t>キソ</t>
    </rPh>
    <rPh sb="3" eb="5">
      <t>ジョウホウ</t>
    </rPh>
    <phoneticPr fontId="1"/>
  </si>
  <si>
    <t>・調査日や実施場所、市町村名等を記入してください。</t>
    <phoneticPr fontId="1"/>
  </si>
  <si>
    <t>調査実施日</t>
    <rPh sb="0" eb="2">
      <t>チョウサ</t>
    </rPh>
    <rPh sb="2" eb="4">
      <t>ジッシ</t>
    </rPh>
    <rPh sb="4" eb="5">
      <t>ビ</t>
    </rPh>
    <phoneticPr fontId="1"/>
  </si>
  <si>
    <t>令和</t>
    <rPh sb="0" eb="2">
      <t>レイワ</t>
    </rPh>
    <phoneticPr fontId="1"/>
  </si>
  <si>
    <t>年</t>
    <rPh sb="0" eb="1">
      <t>ネン</t>
    </rPh>
    <phoneticPr fontId="1"/>
  </si>
  <si>
    <t>月</t>
    <rPh sb="0" eb="1">
      <t>ツキ</t>
    </rPh>
    <phoneticPr fontId="1"/>
  </si>
  <si>
    <t>日</t>
    <rPh sb="0" eb="1">
      <t>ニチ</t>
    </rPh>
    <phoneticPr fontId="1"/>
  </si>
  <si>
    <t>調査実施場所</t>
    <rPh sb="0" eb="2">
      <t>チョウサ</t>
    </rPh>
    <rPh sb="2" eb="4">
      <t>ジッシ</t>
    </rPh>
    <rPh sb="4" eb="6">
      <t>バショ</t>
    </rPh>
    <phoneticPr fontId="1"/>
  </si>
  <si>
    <t>市町村または組合コード（あれば）</t>
    <rPh sb="0" eb="3">
      <t>シチョウソン</t>
    </rPh>
    <rPh sb="6" eb="8">
      <t>クミアイ</t>
    </rPh>
    <phoneticPr fontId="1"/>
  </si>
  <si>
    <t>市町村または組合名</t>
    <rPh sb="0" eb="3">
      <t>シチョウソン</t>
    </rPh>
    <rPh sb="6" eb="8">
      <t>クミアイ</t>
    </rPh>
    <rPh sb="8" eb="9">
      <t>メイ</t>
    </rPh>
    <phoneticPr fontId="1"/>
  </si>
  <si>
    <t>保管施設コード（あれば）</t>
    <rPh sb="0" eb="2">
      <t>ホカン</t>
    </rPh>
    <rPh sb="2" eb="4">
      <t>シセツ</t>
    </rPh>
    <phoneticPr fontId="1"/>
  </si>
  <si>
    <t>保管施設名（あれば）</t>
    <rPh sb="0" eb="2">
      <t>ホカン</t>
    </rPh>
    <rPh sb="2" eb="4">
      <t>シセツ</t>
    </rPh>
    <rPh sb="4" eb="5">
      <t>メイ</t>
    </rPh>
    <phoneticPr fontId="1"/>
  </si>
  <si>
    <t>市町村または組合の担当部署</t>
    <rPh sb="0" eb="3">
      <t>シチョウソン</t>
    </rPh>
    <rPh sb="6" eb="8">
      <t>クミアイ</t>
    </rPh>
    <rPh sb="9" eb="11">
      <t>タントウ</t>
    </rPh>
    <rPh sb="11" eb="13">
      <t>ブショ</t>
    </rPh>
    <phoneticPr fontId="1"/>
  </si>
  <si>
    <t>担当者名</t>
    <rPh sb="0" eb="3">
      <t>タントウシャ</t>
    </rPh>
    <rPh sb="3" eb="4">
      <t>メイ</t>
    </rPh>
    <phoneticPr fontId="1"/>
  </si>
  <si>
    <t>担当者電話番号</t>
    <rPh sb="0" eb="3">
      <t>タントウシャ</t>
    </rPh>
    <rPh sb="3" eb="5">
      <t>デンワ</t>
    </rPh>
    <rPh sb="5" eb="7">
      <t>バンゴウ</t>
    </rPh>
    <phoneticPr fontId="1"/>
  </si>
  <si>
    <t>担当者E-MAIL</t>
    <rPh sb="0" eb="3">
      <t>タントウシャ</t>
    </rPh>
    <phoneticPr fontId="1"/>
  </si>
  <si>
    <t>【実施手順】</t>
    <rPh sb="1" eb="3">
      <t>ジッシ</t>
    </rPh>
    <rPh sb="3" eb="5">
      <t>テジュン</t>
    </rPh>
    <phoneticPr fontId="1"/>
  </si>
  <si>
    <t>　【品質調査結果】　秤量値、比率は小数点第三位を四捨五入して小数点第二位まで入力</t>
    <rPh sb="2" eb="4">
      <t>ヒンシツ</t>
    </rPh>
    <rPh sb="4" eb="6">
      <t>チョウサ</t>
    </rPh>
    <rPh sb="6" eb="8">
      <t>ケッカ</t>
    </rPh>
    <rPh sb="14" eb="16">
      <t>ヒリツ</t>
    </rPh>
    <rPh sb="17" eb="20">
      <t>ショウスウテン</t>
    </rPh>
    <rPh sb="20" eb="21">
      <t>ダイ</t>
    </rPh>
    <rPh sb="21" eb="23">
      <t>サンイ</t>
    </rPh>
    <rPh sb="24" eb="28">
      <t>シシャゴニュウ</t>
    </rPh>
    <rPh sb="30" eb="33">
      <t>ショウスウテン</t>
    </rPh>
    <rPh sb="33" eb="35">
      <t>ダイニ</t>
    </rPh>
    <rPh sb="35" eb="36">
      <t>イ</t>
    </rPh>
    <rPh sb="38" eb="40">
      <t>ニュウリョク</t>
    </rPh>
    <phoneticPr fontId="1"/>
  </si>
  <si>
    <t>・評価対象重量を記入し、品質調査の結果、プラスチック容器包装廃棄物、それ以外のプラスチック使用製品廃棄物、及び異物及び禁忌品の量を記入してください。
・比率については、それぞれの項目の秤量値を評価対象重量で除して算出してください。（比率は自動で算出されます。）</t>
    <rPh sb="116" eb="118">
      <t>ヒリツ</t>
    </rPh>
    <rPh sb="119" eb="121">
      <t>ジドウ</t>
    </rPh>
    <rPh sb="122" eb="124">
      <t>サンシュツ</t>
    </rPh>
    <phoneticPr fontId="1"/>
  </si>
  <si>
    <r>
      <t>評価項目</t>
    </r>
    <r>
      <rPr>
        <b/>
        <sz val="11"/>
        <rFont val="ＭＳ Ｐゴシック"/>
        <family val="3"/>
        <charset val="128"/>
        <scheme val="minor"/>
      </rPr>
      <t>（※１）</t>
    </r>
    <rPh sb="0" eb="2">
      <t>ヒョウカ</t>
    </rPh>
    <rPh sb="2" eb="4">
      <t>コウモク</t>
    </rPh>
    <phoneticPr fontId="1"/>
  </si>
  <si>
    <t>対象物</t>
    <rPh sb="0" eb="3">
      <t>タイショウブツ</t>
    </rPh>
    <phoneticPr fontId="1"/>
  </si>
  <si>
    <t>秤量値</t>
    <rPh sb="0" eb="2">
      <t>ヒョウリョウ</t>
    </rPh>
    <rPh sb="2" eb="3">
      <t>チ</t>
    </rPh>
    <phoneticPr fontId="3"/>
  </si>
  <si>
    <t>比率</t>
    <rPh sb="0" eb="2">
      <t>ヒリツ</t>
    </rPh>
    <phoneticPr fontId="3"/>
  </si>
  <si>
    <t>プラスチック容器包装廃棄物</t>
    <rPh sb="6" eb="8">
      <t>ヨウキ</t>
    </rPh>
    <rPh sb="8" eb="10">
      <t>ホウソウ</t>
    </rPh>
    <rPh sb="10" eb="13">
      <t>ハイキブツ</t>
    </rPh>
    <phoneticPr fontId="1"/>
  </si>
  <si>
    <t>床に広げた評価サンプルから、以下の異物を除去したプラスチック容器包装廃棄物のみの重量</t>
    <phoneticPr fontId="1"/>
  </si>
  <si>
    <t>ｋｇ</t>
    <phoneticPr fontId="1"/>
  </si>
  <si>
    <t>％</t>
    <phoneticPr fontId="3"/>
  </si>
  <si>
    <t>それ以外のプラスチック使用製品廃棄物</t>
    <rPh sb="2" eb="4">
      <t>イガイ</t>
    </rPh>
    <rPh sb="11" eb="13">
      <t>シヨウ</t>
    </rPh>
    <rPh sb="13" eb="15">
      <t>セイヒン</t>
    </rPh>
    <rPh sb="15" eb="18">
      <t>ハイキブツ</t>
    </rPh>
    <phoneticPr fontId="1"/>
  </si>
  <si>
    <t>床に広げた評価サンプルから、以下の異物を除去したそれ以外のプラスチック使用製品廃棄物の重量</t>
    <phoneticPr fontId="1"/>
  </si>
  <si>
    <t>異物</t>
    <rPh sb="0" eb="2">
      <t>イブツ</t>
    </rPh>
    <phoneticPr fontId="1"/>
  </si>
  <si>
    <t>分別収集物に混入した、法第31条に基づき市区町村が策定する分別の基準（申請書の添付１「プラスチック使用製品廃棄物を排出する者が順守すべき分別の基準」）に適合するプラスチック使用製品廃棄物以外の物</t>
    <phoneticPr fontId="1"/>
  </si>
  <si>
    <t>評価対象重量</t>
    <rPh sb="0" eb="2">
      <t>ヒョウカ</t>
    </rPh>
    <rPh sb="2" eb="4">
      <t>タイショウ</t>
    </rPh>
    <rPh sb="4" eb="6">
      <t>ジュウリョウ</t>
    </rPh>
    <phoneticPr fontId="1"/>
  </si>
  <si>
    <t>【プラスチック容器包装廃棄物とそれ以外のプラスチック使用製品廃棄物の比率】　秤量値、比率は小数点第三位を四捨五入して小数点第二位まで入力</t>
    <rPh sb="34" eb="36">
      <t>ヒリツ</t>
    </rPh>
    <rPh sb="66" eb="68">
      <t>ニュウリョク</t>
    </rPh>
    <phoneticPr fontId="1"/>
  </si>
  <si>
    <r>
      <t xml:space="preserve">比率については、プラスチック容器包装廃棄物とそれ以外のプラスチック使用製品廃棄物の秤量値の合計の重量で除して算出してください。
</t>
    </r>
    <r>
      <rPr>
        <b/>
        <sz val="11"/>
        <rFont val="ＭＳ Ｐゴシック"/>
        <family val="3"/>
        <charset val="128"/>
        <scheme val="minor"/>
      </rPr>
      <t>＜プラスチック容器包装廃棄物の比率＞</t>
    </r>
    <r>
      <rPr>
        <sz val="11"/>
        <rFont val="ＭＳ Ｐゴシック"/>
        <family val="3"/>
        <charset val="128"/>
        <scheme val="minor"/>
      </rPr>
      <t xml:space="preserve">
品質調査におけるプラスチック容器包装廃棄物の秤量値÷（品質調査におけるプラスチック容器包装廃棄物の秤量値＋それ以外のプラスチック使用製品廃棄物の秤量値）×１００
</t>
    </r>
    <r>
      <rPr>
        <b/>
        <sz val="11"/>
        <rFont val="ＭＳ Ｐゴシック"/>
        <family val="3"/>
        <charset val="128"/>
        <scheme val="minor"/>
      </rPr>
      <t>＜それ以外のプラスチック使用製品廃棄物の比率＞</t>
    </r>
    <r>
      <rPr>
        <sz val="11"/>
        <rFont val="ＭＳ Ｐゴシック"/>
        <family val="3"/>
        <charset val="128"/>
        <scheme val="minor"/>
      </rPr>
      <t xml:space="preserve">
品質調査におけるそれ以外のプラスチック使用製品廃棄物の秤量値÷（品質調査におけるプラスチック容器包装廃棄物の秤量値＋それ以外のプラスチック使用製品廃棄物の秤量値）×１００</t>
    </r>
    <phoneticPr fontId="1"/>
  </si>
  <si>
    <t>評価項目</t>
    <rPh sb="0" eb="2">
      <t>ヒョウカ</t>
    </rPh>
    <rPh sb="2" eb="4">
      <t>コウモク</t>
    </rPh>
    <phoneticPr fontId="1"/>
  </si>
  <si>
    <t>秤量値の記入方法</t>
    <rPh sb="4" eb="6">
      <t>キニュウ</t>
    </rPh>
    <rPh sb="6" eb="8">
      <t>ホウホウ</t>
    </rPh>
    <phoneticPr fontId="1"/>
  </si>
  <si>
    <t>比率の記入方法</t>
    <rPh sb="0" eb="2">
      <t>ヒリツ</t>
    </rPh>
    <rPh sb="3" eb="5">
      <t>キニュウ</t>
    </rPh>
    <rPh sb="5" eb="7">
      <t>ホウホウ</t>
    </rPh>
    <phoneticPr fontId="1"/>
  </si>
  <si>
    <t>プラスチック容器包装廃棄物</t>
    <phoneticPr fontId="1"/>
  </si>
  <si>
    <t>【品質評価結果】の「プラスチック容器包装廃棄物」の秤量値を記入</t>
    <phoneticPr fontId="1"/>
  </si>
  <si>
    <t>プラスチック容器包装廃棄物／合計</t>
    <phoneticPr fontId="1"/>
  </si>
  <si>
    <t>それ以外のプラスチック使用製品廃棄物</t>
    <phoneticPr fontId="1"/>
  </si>
  <si>
    <t>【品質評価結果】の「それ以外のプラスチック使用製品廃棄物」の秤量値を記入</t>
  </si>
  <si>
    <t>それ以外のプラスチック使用製品廃棄物／合計</t>
  </si>
  <si>
    <t>合計</t>
    <rPh sb="0" eb="2">
      <t>ゴウケイ</t>
    </rPh>
    <phoneticPr fontId="1"/>
  </si>
  <si>
    <t>「プラスチック容器包装廃棄物」の秤量値と「それ以外のプラスチック使用製品廃棄物」の秤量値を合計する</t>
    <phoneticPr fontId="1"/>
  </si>
  <si>
    <t>プラスチック容器包装廃棄物の異物量</t>
    <rPh sb="6" eb="10">
      <t>ヨウキホウソウ</t>
    </rPh>
    <rPh sb="10" eb="13">
      <t>ハイキブツ</t>
    </rPh>
    <rPh sb="14" eb="16">
      <t>イブツ</t>
    </rPh>
    <rPh sb="16" eb="17">
      <t>リョウ</t>
    </rPh>
    <phoneticPr fontId="1"/>
  </si>
  <si>
    <t>それ以外のプラスチック使用製品廃棄物の異物量</t>
    <rPh sb="2" eb="4">
      <t>イガイ</t>
    </rPh>
    <rPh sb="11" eb="13">
      <t>シヨウ</t>
    </rPh>
    <rPh sb="13" eb="15">
      <t>セイヒン</t>
    </rPh>
    <rPh sb="15" eb="18">
      <t>ハイキブツ</t>
    </rPh>
    <rPh sb="19" eb="21">
      <t>イブツ</t>
    </rPh>
    <rPh sb="21" eb="22">
      <t>リョウ</t>
    </rPh>
    <phoneticPr fontId="1"/>
  </si>
  <si>
    <t>【記録表の取り扱い】</t>
    <rPh sb="1" eb="4">
      <t>キロクヒョウ</t>
    </rPh>
    <rPh sb="5" eb="6">
      <t>ト</t>
    </rPh>
    <rPh sb="7" eb="8">
      <t>アツカ</t>
    </rPh>
    <phoneticPr fontId="1"/>
  </si>
  <si>
    <t>再商品化事業者</t>
  </si>
  <si>
    <t>再商品化事業者担当者名</t>
    <rPh sb="7" eb="10">
      <t>タントウシャ</t>
    </rPh>
    <rPh sb="10" eb="11">
      <t>メイ</t>
    </rPh>
    <phoneticPr fontId="1"/>
  </si>
  <si>
    <t>再商品化事業者電話番号</t>
    <rPh sb="7" eb="9">
      <t>デンワ</t>
    </rPh>
    <rPh sb="9" eb="11">
      <t>バンゴウ</t>
    </rPh>
    <phoneticPr fontId="1"/>
  </si>
  <si>
    <t>再商品化事業者担当者E-MAIL</t>
    <rPh sb="7" eb="10">
      <t>タントウシャ</t>
    </rPh>
    <phoneticPr fontId="1"/>
  </si>
  <si>
    <t>・再商品化事業者は、品質調査の結果を品質調査記録書に記入してください。
・品質調査記録書の内容を再商品化事業者及び認定市区町村（又は認定市区町村から委託を受けた者）が相互に確認してください。
・相互に確認した品質調査記録書を正とし、立会いを行っている指定法人（又は指定法人から委託を受けた者）へ報告してください。
・なお、品質調査結果の確認のため、再商品化事業者は相互に確認した品質調査記録書をＰＤＦファイルで指定法人宛にメール送付してください。</t>
    <rPh sb="57" eb="59">
      <t>ニンテイ</t>
    </rPh>
    <rPh sb="214" eb="216">
      <t>ソウフ</t>
    </rPh>
    <phoneticPr fontId="1"/>
  </si>
  <si>
    <t>プラスチックに係る資源循環の促進等に関する法律における再商品化計画の認定に係る
分別収集物の品質調査記録書</t>
    <rPh sb="7" eb="8">
      <t>カカ</t>
    </rPh>
    <rPh sb="9" eb="11">
      <t>シゲン</t>
    </rPh>
    <rPh sb="11" eb="13">
      <t>ジュンカン</t>
    </rPh>
    <rPh sb="14" eb="16">
      <t>ソクシン</t>
    </rPh>
    <rPh sb="16" eb="17">
      <t>トウ</t>
    </rPh>
    <rPh sb="18" eb="19">
      <t>カン</t>
    </rPh>
    <rPh sb="21" eb="23">
      <t>ホウリツ</t>
    </rPh>
    <rPh sb="27" eb="28">
      <t>サイ</t>
    </rPh>
    <rPh sb="28" eb="30">
      <t>ショウヒン</t>
    </rPh>
    <rPh sb="30" eb="31">
      <t>カ</t>
    </rPh>
    <rPh sb="31" eb="33">
      <t>ケイカク</t>
    </rPh>
    <rPh sb="34" eb="36">
      <t>ニンテイ</t>
    </rPh>
    <rPh sb="37" eb="38">
      <t>カカ</t>
    </rPh>
    <rPh sb="40" eb="42">
      <t>ブンベツ</t>
    </rPh>
    <rPh sb="42" eb="44">
      <t>シュウシュウ</t>
    </rPh>
    <rPh sb="44" eb="45">
      <t>ブツ</t>
    </rPh>
    <rPh sb="46" eb="48">
      <t>ヒンシツ</t>
    </rPh>
    <rPh sb="48" eb="50">
      <t>チョウサ</t>
    </rPh>
    <rPh sb="50" eb="53">
      <t>キロクショ</t>
    </rPh>
    <phoneticPr fontId="3"/>
  </si>
  <si>
    <t>【異物量を含めた比率】</t>
    <rPh sb="1" eb="3">
      <t>イブツ</t>
    </rPh>
    <rPh sb="3" eb="4">
      <t>リョウ</t>
    </rPh>
    <rPh sb="5" eb="6">
      <t>フク</t>
    </rPh>
    <rPh sb="8" eb="10">
      <t>ヒリツ</t>
    </rPh>
    <phoneticPr fontId="1"/>
  </si>
  <si>
    <t>プラスチック容器包装廃棄物の比率</t>
    <rPh sb="6" eb="10">
      <t>ヨウキホウソウ</t>
    </rPh>
    <rPh sb="10" eb="13">
      <t>ハイキブツ</t>
    </rPh>
    <rPh sb="14" eb="16">
      <t>ヒリツ</t>
    </rPh>
    <phoneticPr fontId="1"/>
  </si>
  <si>
    <t>それ以外のプラスチック使用製品廃棄物の比率</t>
    <rPh sb="2" eb="4">
      <t>イガイ</t>
    </rPh>
    <rPh sb="11" eb="13">
      <t>シヨウ</t>
    </rPh>
    <rPh sb="13" eb="15">
      <t>セイヒン</t>
    </rPh>
    <rPh sb="15" eb="18">
      <t>ハイキブツ</t>
    </rPh>
    <rPh sb="19" eb="21">
      <t>ヒリツ</t>
    </rPh>
    <phoneticPr fontId="1"/>
  </si>
  <si>
    <t>＜参考＞</t>
    <rPh sb="1" eb="3">
      <t>サンコウ</t>
    </rPh>
    <phoneticPr fontId="1"/>
  </si>
  <si>
    <t>【確認欄】</t>
    <rPh sb="1" eb="3">
      <t>カクニン</t>
    </rPh>
    <rPh sb="3" eb="4">
      <t>ラン</t>
    </rPh>
    <phoneticPr fontId="1"/>
  </si>
  <si>
    <t>　【異物量の算定】</t>
    <rPh sb="2" eb="4">
      <t>イブツ</t>
    </rPh>
    <rPh sb="4" eb="5">
      <t>リョウ</t>
    </rPh>
    <rPh sb="6" eb="8">
      <t>サンテイ</t>
    </rPh>
    <phoneticPr fontId="1"/>
  </si>
  <si>
    <t>・品質調査実施後、立会いを行った方のサインを記載ください。</t>
    <rPh sb="1" eb="5">
      <t>ヒンシツチョウサ</t>
    </rPh>
    <rPh sb="5" eb="8">
      <t>ジッシゴ</t>
    </rPh>
    <rPh sb="9" eb="11">
      <t>タチア</t>
    </rPh>
    <rPh sb="13" eb="14">
      <t>オコナ</t>
    </rPh>
    <rPh sb="16" eb="17">
      <t>カタ</t>
    </rPh>
    <rPh sb="22" eb="24">
      <t>キサイ</t>
    </rPh>
    <phoneticPr fontId="1"/>
  </si>
  <si>
    <t>A　＜品質調査に基づく異物の比率がプラスチック容器包装廃棄物のベールに含まれる異物量の過去5年間の全国平均比率以下の場合＞</t>
    <rPh sb="3" eb="5">
      <t>ヒンシツ</t>
    </rPh>
    <rPh sb="5" eb="7">
      <t>チョウサ</t>
    </rPh>
    <rPh sb="8" eb="9">
      <t>モト</t>
    </rPh>
    <rPh sb="11" eb="13">
      <t>イブツ</t>
    </rPh>
    <rPh sb="14" eb="16">
      <t>ヒリツ</t>
    </rPh>
    <rPh sb="23" eb="25">
      <t>ヨウキ</t>
    </rPh>
    <rPh sb="25" eb="27">
      <t>ホウソウ</t>
    </rPh>
    <rPh sb="27" eb="30">
      <t>ハイキブツ</t>
    </rPh>
    <rPh sb="35" eb="36">
      <t>フク</t>
    </rPh>
    <rPh sb="39" eb="41">
      <t>イブツ</t>
    </rPh>
    <rPh sb="41" eb="42">
      <t>リョウ</t>
    </rPh>
    <rPh sb="43" eb="45">
      <t>カコ</t>
    </rPh>
    <rPh sb="46" eb="48">
      <t>ネンカン</t>
    </rPh>
    <rPh sb="49" eb="51">
      <t>ゼンコク</t>
    </rPh>
    <rPh sb="51" eb="53">
      <t>ヘイキン</t>
    </rPh>
    <rPh sb="53" eb="55">
      <t>ヒリツ</t>
    </rPh>
    <rPh sb="55" eb="57">
      <t>イカ</t>
    </rPh>
    <rPh sb="58" eb="60">
      <t>バアイ</t>
    </rPh>
    <phoneticPr fontId="1"/>
  </si>
  <si>
    <t>・品質調査に基づく異物量（実測値）をプラスチック容器包装廃棄物とプラスチック容器包装廃棄物以外のプラスチック使用製品廃棄物の割合で按分します。</t>
    <rPh sb="6" eb="7">
      <t>モト</t>
    </rPh>
    <rPh sb="13" eb="16">
      <t>ジッソクチ</t>
    </rPh>
    <phoneticPr fontId="1"/>
  </si>
  <si>
    <t>・プラスチック容器包装廃棄物、それ以外のプラスチック使用製品廃棄物の量にそれぞれの異物量を加算し、プラスチック容器包装廃棄物とそれ以外のプラスチック使用製品廃棄物の比率を求めます。</t>
    <rPh sb="7" eb="9">
      <t>ヨウキ</t>
    </rPh>
    <rPh sb="9" eb="11">
      <t>ホウソウ</t>
    </rPh>
    <rPh sb="11" eb="14">
      <t>ハイキブツ</t>
    </rPh>
    <rPh sb="17" eb="19">
      <t>イガイ</t>
    </rPh>
    <rPh sb="26" eb="28">
      <t>シヨウ</t>
    </rPh>
    <rPh sb="28" eb="30">
      <t>セイヒン</t>
    </rPh>
    <rPh sb="30" eb="33">
      <t>ハイキブツ</t>
    </rPh>
    <rPh sb="34" eb="35">
      <t>リョウ</t>
    </rPh>
    <rPh sb="41" eb="43">
      <t>イブツ</t>
    </rPh>
    <rPh sb="43" eb="44">
      <t>リョウ</t>
    </rPh>
    <rPh sb="45" eb="47">
      <t>カサン</t>
    </rPh>
    <rPh sb="55" eb="57">
      <t>ヨウキ</t>
    </rPh>
    <rPh sb="57" eb="59">
      <t>ホウソウ</t>
    </rPh>
    <rPh sb="59" eb="62">
      <t>ハイキブツ</t>
    </rPh>
    <rPh sb="65" eb="67">
      <t>イガイ</t>
    </rPh>
    <rPh sb="74" eb="76">
      <t>シヨウ</t>
    </rPh>
    <rPh sb="76" eb="78">
      <t>セイヒン</t>
    </rPh>
    <rPh sb="78" eb="81">
      <t>ハイキブツ</t>
    </rPh>
    <rPh sb="82" eb="84">
      <t>ヒリツ</t>
    </rPh>
    <rPh sb="85" eb="86">
      <t>モト</t>
    </rPh>
    <phoneticPr fontId="1"/>
  </si>
  <si>
    <t>B　＜品質調査に基づく異物の比率がプラスチック容器包装廃棄物のベールに含まれる異物量の過去5年間の全国平均比率以上の場合＞</t>
    <rPh sb="3" eb="5">
      <t>ヒンシツ</t>
    </rPh>
    <rPh sb="5" eb="7">
      <t>チョウサ</t>
    </rPh>
    <rPh sb="8" eb="9">
      <t>モト</t>
    </rPh>
    <rPh sb="58" eb="60">
      <t>バアイ</t>
    </rPh>
    <phoneticPr fontId="1"/>
  </si>
  <si>
    <t>【異物量含めた比率】</t>
    <rPh sb="1" eb="3">
      <t>イブツ</t>
    </rPh>
    <rPh sb="3" eb="4">
      <t>リョウ</t>
    </rPh>
    <rPh sb="4" eb="5">
      <t>フク</t>
    </rPh>
    <rPh sb="7" eb="9">
      <t>ヒリツ</t>
    </rPh>
    <phoneticPr fontId="1"/>
  </si>
  <si>
    <t>全国平均比率</t>
    <rPh sb="0" eb="2">
      <t>ゼンコク</t>
    </rPh>
    <rPh sb="2" eb="6">
      <t>ヘイキンヒリツ</t>
    </rPh>
    <phoneticPr fontId="1"/>
  </si>
  <si>
    <t>●再商品化事業者は、品質調査の結果を品質調査記録書に記入します。</t>
    <rPh sb="1" eb="5">
      <t>サイショウヒンカ</t>
    </rPh>
    <rPh sb="5" eb="8">
      <t>ジギョウシャ</t>
    </rPh>
    <rPh sb="10" eb="12">
      <t>ヒンシツ</t>
    </rPh>
    <rPh sb="12" eb="14">
      <t>チョウサ</t>
    </rPh>
    <rPh sb="15" eb="17">
      <t>ケッカ</t>
    </rPh>
    <rPh sb="18" eb="22">
      <t>ヒンシツチョウサ</t>
    </rPh>
    <rPh sb="22" eb="25">
      <t>キロクショ</t>
    </rPh>
    <rPh sb="26" eb="28">
      <t>キニュウ</t>
    </rPh>
    <phoneticPr fontId="1"/>
  </si>
  <si>
    <t>●品質調査記録書の内容を再商品化事業者、認定市区町村（又は認定市区町村から委託を受けた者）及び立会いを行っている指定法人（又は指定法人から委託を受けた者）が相互に確認し、サインをします。</t>
    <rPh sb="20" eb="22">
      <t>ニンテイ</t>
    </rPh>
    <rPh sb="24" eb="26">
      <t>チョウソン</t>
    </rPh>
    <rPh sb="29" eb="31">
      <t>ニンテイ</t>
    </rPh>
    <rPh sb="31" eb="33">
      <t>シク</t>
    </rPh>
    <rPh sb="33" eb="35">
      <t>チョウソン</t>
    </rPh>
    <rPh sb="45" eb="46">
      <t>オヨ</t>
    </rPh>
    <rPh sb="47" eb="49">
      <t>タチア</t>
    </rPh>
    <rPh sb="51" eb="52">
      <t>オコナ</t>
    </rPh>
    <rPh sb="56" eb="58">
      <t>シテイ</t>
    </rPh>
    <rPh sb="58" eb="60">
      <t>ホウジン</t>
    </rPh>
    <rPh sb="61" eb="62">
      <t>マタ</t>
    </rPh>
    <rPh sb="63" eb="65">
      <t>シテイ</t>
    </rPh>
    <rPh sb="65" eb="67">
      <t>ホウジン</t>
    </rPh>
    <rPh sb="69" eb="71">
      <t>イタク</t>
    </rPh>
    <rPh sb="72" eb="73">
      <t>ウ</t>
    </rPh>
    <rPh sb="75" eb="76">
      <t>モノ</t>
    </rPh>
    <phoneticPr fontId="1"/>
  </si>
  <si>
    <t>●品質調査結果の確認のため、再商品化事業者は相互に確認した品質評価記録書をPDFファイルで指定法人宛にメール送信する。</t>
    <phoneticPr fontId="1"/>
  </si>
  <si>
    <t>なお、Aの場合の容器包装比率については、プラスチック容器包装廃棄物÷プラスチック容器包装廃棄物＋プラスチック容器包装廃棄物の異物量を指します。</t>
    <rPh sb="5" eb="7">
      <t>バアイ</t>
    </rPh>
    <rPh sb="8" eb="14">
      <t>ヨウキホウソウヒリツ</t>
    </rPh>
    <rPh sb="26" eb="33">
      <t>ヨウキホウソウハイキブツ</t>
    </rPh>
    <rPh sb="40" eb="47">
      <t>ヨウキホウソウハイキブツ</t>
    </rPh>
    <rPh sb="54" eb="56">
      <t>ヨウキ</t>
    </rPh>
    <rPh sb="56" eb="58">
      <t>ホウソウ</t>
    </rPh>
    <rPh sb="58" eb="60">
      <t>ハイキ</t>
    </rPh>
    <rPh sb="60" eb="61">
      <t>ブツ</t>
    </rPh>
    <rPh sb="62" eb="64">
      <t>イブツ</t>
    </rPh>
    <rPh sb="64" eb="65">
      <t>リョウ</t>
    </rPh>
    <rPh sb="66" eb="67">
      <t>サ</t>
    </rPh>
    <phoneticPr fontId="1"/>
  </si>
  <si>
    <t>なお、Ｂの場合の容器包装比率については、異物キャップの考え方が適用されるため、プラスチック容器包装廃棄物のベールに含まれる異物量の過去5年間の全国平均比率を除いた値となります。</t>
    <rPh sb="5" eb="7">
      <t>バアイ</t>
    </rPh>
    <rPh sb="8" eb="14">
      <t>ヨウキホウソウヒリツ</t>
    </rPh>
    <rPh sb="20" eb="22">
      <t>イブツ</t>
    </rPh>
    <rPh sb="27" eb="28">
      <t>カンガ</t>
    </rPh>
    <rPh sb="29" eb="30">
      <t>カタ</t>
    </rPh>
    <rPh sb="31" eb="33">
      <t>テキヨウ</t>
    </rPh>
    <rPh sb="45" eb="47">
      <t>ヨウキ</t>
    </rPh>
    <rPh sb="47" eb="49">
      <t>ホウソウ</t>
    </rPh>
    <rPh sb="49" eb="52">
      <t>ハイキブツ</t>
    </rPh>
    <rPh sb="57" eb="58">
      <t>フク</t>
    </rPh>
    <rPh sb="61" eb="63">
      <t>イブツ</t>
    </rPh>
    <rPh sb="63" eb="64">
      <t>リョウ</t>
    </rPh>
    <rPh sb="65" eb="67">
      <t>カコ</t>
    </rPh>
    <rPh sb="68" eb="70">
      <t>ネンカン</t>
    </rPh>
    <rPh sb="71" eb="73">
      <t>ゼンコク</t>
    </rPh>
    <rPh sb="73" eb="75">
      <t>ヘイキン</t>
    </rPh>
    <rPh sb="75" eb="77">
      <t>ヒリツ</t>
    </rPh>
    <rPh sb="78" eb="79">
      <t>ノゾ</t>
    </rPh>
    <rPh sb="81" eb="82">
      <t>アタイ</t>
    </rPh>
    <phoneticPr fontId="1"/>
  </si>
  <si>
    <t>品質調査に基づく異物の比率によって、A又はBの方法で算出することになります。それぞれ算出結果が自動的に計算される設定としていますが、品質調査の異物の比率の条件に沿った算出結果を参照してください。</t>
  </si>
  <si>
    <t>・比率については、以下の通り求められます。
特定事業者が負担する異物比率をAとおくと、
全国平均比率=A／(品質調査に基づくプラスチック容器包装廃棄物の比率＋A)　となるため、
A=全国平均比率×品質調査に基づくプラスチック容器包装廃棄物の比率／(１－全国比率)　となる。
そのため、特定事業者が負担する比率（以下「プラスチック容器包装廃棄物の比率」という。）は、A＋品質調査に基づくプラスチック容器包装廃棄物の比率となる。</t>
    <rPh sb="1" eb="3">
      <t>ヒリツ</t>
    </rPh>
    <rPh sb="9" eb="11">
      <t>イカ</t>
    </rPh>
    <rPh sb="12" eb="13">
      <t>トオ</t>
    </rPh>
    <rPh sb="14" eb="15">
      <t>モト</t>
    </rPh>
    <rPh sb="22" eb="24">
      <t>トクテイ</t>
    </rPh>
    <rPh sb="24" eb="27">
      <t>ジギョウシャ</t>
    </rPh>
    <rPh sb="28" eb="30">
      <t>フタン</t>
    </rPh>
    <rPh sb="32" eb="34">
      <t>イブツ</t>
    </rPh>
    <rPh sb="34" eb="36">
      <t>ヒリツ</t>
    </rPh>
    <rPh sb="44" eb="46">
      <t>ゼンコク</t>
    </rPh>
    <rPh sb="46" eb="48">
      <t>ヘイキン</t>
    </rPh>
    <rPh sb="48" eb="50">
      <t>ヒリツ</t>
    </rPh>
    <rPh sb="54" eb="56">
      <t>ヒンシツ</t>
    </rPh>
    <rPh sb="56" eb="58">
      <t>チョウサ</t>
    </rPh>
    <rPh sb="59" eb="60">
      <t>モト</t>
    </rPh>
    <rPh sb="68" eb="70">
      <t>ヨウキ</t>
    </rPh>
    <rPh sb="70" eb="72">
      <t>ホウソウ</t>
    </rPh>
    <rPh sb="72" eb="75">
      <t>ハイキブツ</t>
    </rPh>
    <rPh sb="76" eb="78">
      <t>ヒリツ</t>
    </rPh>
    <rPh sb="91" eb="93">
      <t>ゼンコク</t>
    </rPh>
    <rPh sb="93" eb="95">
      <t>ヘイキン</t>
    </rPh>
    <rPh sb="95" eb="97">
      <t>ヒリツ</t>
    </rPh>
    <rPh sb="98" eb="100">
      <t>ヒンシツ</t>
    </rPh>
    <rPh sb="100" eb="102">
      <t>チョウサ</t>
    </rPh>
    <rPh sb="103" eb="104">
      <t>モト</t>
    </rPh>
    <rPh sb="112" eb="114">
      <t>ヨウキ</t>
    </rPh>
    <rPh sb="114" eb="116">
      <t>ホウソウ</t>
    </rPh>
    <rPh sb="116" eb="119">
      <t>ハイキブツ</t>
    </rPh>
    <rPh sb="120" eb="122">
      <t>ヒリツ</t>
    </rPh>
    <rPh sb="126" eb="128">
      <t>ゼンコク</t>
    </rPh>
    <rPh sb="128" eb="130">
      <t>ヒリツ</t>
    </rPh>
    <rPh sb="142" eb="144">
      <t>トクテイ</t>
    </rPh>
    <rPh sb="144" eb="147">
      <t>ジギョウシャ</t>
    </rPh>
    <rPh sb="148" eb="150">
      <t>フタン</t>
    </rPh>
    <rPh sb="152" eb="154">
      <t>ヒリツ</t>
    </rPh>
    <rPh sb="155" eb="157">
      <t>イカ</t>
    </rPh>
    <rPh sb="164" eb="166">
      <t>ヨウキ</t>
    </rPh>
    <rPh sb="166" eb="168">
      <t>ホウソウ</t>
    </rPh>
    <rPh sb="168" eb="171">
      <t>ハイキブツ</t>
    </rPh>
    <rPh sb="172" eb="174">
      <t>ヒリツ</t>
    </rPh>
    <rPh sb="184" eb="186">
      <t>ヒンシツ</t>
    </rPh>
    <rPh sb="186" eb="188">
      <t>チョウサ</t>
    </rPh>
    <rPh sb="189" eb="190">
      <t>モト</t>
    </rPh>
    <rPh sb="198" eb="200">
      <t>ヨウキ</t>
    </rPh>
    <rPh sb="200" eb="202">
      <t>ホウソウ</t>
    </rPh>
    <rPh sb="202" eb="205">
      <t>ハイキブツ</t>
    </rPh>
    <rPh sb="206" eb="208">
      <t>ヒリツ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</si>
</sst>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00_ "/>
    <numFmt numFmtId="177" formatCode="0_ "/>
  </numFmts>
  <fonts count="17">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1"/>
      <name val="ＭＳ Ｐゴシック"/>
      <family val="3"/>
      <charset val="128"/>
      <scheme val="minor"/>
    </font>
    <font>
      <sz val="11"/>
      <color theme="1"/>
      <name val="ＭＳ Ｐゴシック"/>
      <family val="2"/>
      <scheme val="minor"/>
    </font>
    <font>
      <sz val="11"/>
      <name val="ＭＳ Ｐゴシック"/>
      <family val="2"/>
      <scheme val="minor"/>
    </font>
    <font>
      <sz val="14"/>
      <name val="ＭＳ Ｐゴシック"/>
      <family val="3"/>
      <charset val="128"/>
      <scheme val="minor"/>
    </font>
    <font>
      <i/>
      <sz val="14"/>
      <name val="ＭＳ Ｐゴシック"/>
      <family val="3"/>
      <charset val="128"/>
      <scheme val="minor"/>
    </font>
    <font>
      <b/>
      <sz val="18"/>
      <name val="ＭＳ Ｐゴシック"/>
      <family val="2"/>
      <scheme val="minor"/>
    </font>
    <font>
      <sz val="11"/>
      <color theme="1"/>
      <name val="ＭＳ Ｐゴシック"/>
      <family val="3"/>
      <charset val="128"/>
      <scheme val="minor"/>
    </font>
    <font>
      <sz val="11"/>
      <color indexed="8"/>
      <name val="ＭＳ Ｐ明朝"/>
      <family val="1"/>
      <charset val="128"/>
    </font>
    <font>
      <sz val="12"/>
      <color indexed="8"/>
      <name val="ＭＳ Ｐ明朝"/>
      <family val="1"/>
      <charset val="128"/>
    </font>
    <font>
      <b/>
      <sz val="18"/>
      <color indexed="81"/>
      <name val="MS P ゴシック"/>
      <family val="3"/>
      <charset val="128"/>
    </font>
    <font>
      <sz val="16"/>
      <name val="ＭＳ Ｐゴシック"/>
      <family val="3"/>
      <charset val="128"/>
      <scheme val="minor"/>
    </font>
    <font>
      <b/>
      <sz val="14"/>
      <color rgb="FFFF0000"/>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bottom style="medium">
        <color indexed="64"/>
      </bottom>
      <diagonal/>
    </border>
    <border>
      <left style="medium">
        <color indexed="64"/>
      </left>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diagonalUp="1">
      <left style="thin">
        <color indexed="64"/>
      </left>
      <right/>
      <top style="thick">
        <color indexed="64"/>
      </top>
      <bottom style="medium">
        <color indexed="64"/>
      </bottom>
      <diagonal style="thin">
        <color indexed="64"/>
      </diagonal>
    </border>
    <border diagonalUp="1">
      <left/>
      <right style="medium">
        <color indexed="64"/>
      </right>
      <top style="thick">
        <color indexed="64"/>
      </top>
      <bottom style="medium">
        <color indexed="64"/>
      </bottom>
      <diagonal style="thin">
        <color indexed="64"/>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s>
  <cellStyleXfs count="7">
    <xf numFmtId="0" fontId="0" fillId="0" borderId="0"/>
    <xf numFmtId="0" fontId="2" fillId="0" borderId="0"/>
    <xf numFmtId="0" fontId="2" fillId="0" borderId="0"/>
    <xf numFmtId="6" fontId="2" fillId="0" borderId="0" applyFont="0" applyFill="0" applyBorder="0" applyAlignment="0" applyProtection="0"/>
    <xf numFmtId="0" fontId="2" fillId="0" borderId="0"/>
    <xf numFmtId="38" fontId="6" fillId="0" borderId="0" applyFont="0" applyFill="0" applyBorder="0" applyAlignment="0" applyProtection="0">
      <alignment vertical="center"/>
    </xf>
    <xf numFmtId="0" fontId="11" fillId="0" borderId="0">
      <alignment vertical="center"/>
    </xf>
  </cellStyleXfs>
  <cellXfs count="135">
    <xf numFmtId="0" fontId="0" fillId="0" borderId="0" xfId="0"/>
    <xf numFmtId="0" fontId="4" fillId="0" borderId="10" xfId="1" applyFont="1" applyBorder="1" applyAlignment="1">
      <alignment horizontal="right" vertical="center"/>
    </xf>
    <xf numFmtId="0" fontId="4" fillId="0" borderId="21" xfId="1" applyFont="1" applyBorder="1" applyAlignment="1">
      <alignment horizontal="right" vertical="center"/>
    </xf>
    <xf numFmtId="0" fontId="4" fillId="0" borderId="23" xfId="1" applyFont="1" applyBorder="1" applyAlignment="1">
      <alignment horizontal="right" vertical="center"/>
    </xf>
    <xf numFmtId="0" fontId="4" fillId="0" borderId="12" xfId="1" applyFont="1" applyBorder="1" applyAlignment="1">
      <alignment horizontal="right" vertical="center"/>
    </xf>
    <xf numFmtId="0" fontId="4" fillId="0" borderId="13" xfId="1" applyFont="1" applyBorder="1" applyAlignment="1">
      <alignment horizontal="right" vertical="center"/>
    </xf>
    <xf numFmtId="0" fontId="0" fillId="0" borderId="0" xfId="0" applyAlignment="1">
      <alignment vertical="center"/>
    </xf>
    <xf numFmtId="0" fontId="4" fillId="0" borderId="30" xfId="1" applyFont="1" applyBorder="1" applyAlignment="1">
      <alignment horizontal="right" vertical="center"/>
    </xf>
    <xf numFmtId="0" fontId="4" fillId="0" borderId="31" xfId="1" applyFont="1" applyBorder="1" applyAlignment="1">
      <alignment horizontal="right" vertical="center"/>
    </xf>
    <xf numFmtId="0" fontId="4" fillId="0" borderId="14" xfId="1" applyFont="1" applyBorder="1" applyAlignment="1">
      <alignment horizontal="right" vertical="center"/>
    </xf>
    <xf numFmtId="0" fontId="4" fillId="0" borderId="25" xfId="1" applyFont="1" applyBorder="1" applyAlignment="1">
      <alignment horizontal="right" vertical="center"/>
    </xf>
    <xf numFmtId="0" fontId="4" fillId="0" borderId="22" xfId="1" applyFont="1" applyBorder="1" applyAlignment="1">
      <alignment horizontal="right" vertical="center"/>
    </xf>
    <xf numFmtId="0" fontId="4" fillId="0" borderId="35" xfId="1" applyFont="1" applyBorder="1" applyAlignment="1">
      <alignment horizontal="right" vertical="center"/>
    </xf>
    <xf numFmtId="0" fontId="4" fillId="0" borderId="37" xfId="1" applyFont="1" applyBorder="1" applyAlignment="1">
      <alignment horizontal="righ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24" xfId="0" applyFont="1" applyBorder="1" applyAlignment="1">
      <alignment horizontal="center" vertical="center"/>
    </xf>
    <xf numFmtId="2" fontId="8" fillId="0" borderId="20" xfId="1" applyNumberFormat="1" applyFont="1" applyBorder="1" applyAlignment="1">
      <alignment horizontal="right" vertical="center"/>
    </xf>
    <xf numFmtId="2" fontId="8" fillId="0" borderId="1" xfId="1" applyNumberFormat="1" applyFont="1" applyBorder="1" applyAlignment="1">
      <alignment horizontal="right" vertical="center"/>
    </xf>
    <xf numFmtId="2" fontId="8" fillId="0" borderId="11" xfId="1" applyNumberFormat="1" applyFont="1" applyBorder="1" applyAlignment="1">
      <alignment horizontal="right" vertical="center"/>
    </xf>
    <xf numFmtId="0" fontId="5"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xf>
    <xf numFmtId="0" fontId="12" fillId="3" borderId="0" xfId="6" applyFont="1" applyFill="1">
      <alignment vertical="center"/>
    </xf>
    <xf numFmtId="0" fontId="13" fillId="3" borderId="0" xfId="6" applyFont="1" applyFill="1">
      <alignment vertical="center"/>
    </xf>
    <xf numFmtId="176" fontId="8" fillId="0" borderId="15" xfId="1" applyNumberFormat="1" applyFont="1" applyBorder="1" applyAlignment="1">
      <alignment horizontal="right" vertical="center"/>
    </xf>
    <xf numFmtId="176" fontId="8" fillId="0" borderId="1" xfId="1" applyNumberFormat="1" applyFont="1" applyBorder="1" applyAlignment="1">
      <alignment horizontal="right" vertical="center"/>
    </xf>
    <xf numFmtId="176" fontId="8" fillId="0" borderId="29" xfId="1" applyNumberFormat="1" applyFont="1" applyBorder="1" applyAlignment="1">
      <alignment horizontal="right" vertical="center"/>
    </xf>
    <xf numFmtId="176" fontId="8" fillId="0" borderId="20" xfId="1" applyNumberFormat="1" applyFont="1" applyBorder="1" applyAlignment="1">
      <alignment horizontal="right" vertical="center"/>
    </xf>
    <xf numFmtId="176" fontId="8" fillId="0" borderId="34" xfId="5" applyNumberFormat="1" applyFont="1" applyBorder="1" applyAlignment="1">
      <alignment horizontal="right" vertical="center"/>
    </xf>
    <xf numFmtId="176" fontId="8" fillId="0" borderId="36" xfId="5" applyNumberFormat="1" applyFont="1" applyBorder="1" applyAlignment="1">
      <alignment horizontal="right" vertical="center"/>
    </xf>
    <xf numFmtId="0" fontId="4" fillId="0" borderId="0" xfId="0" applyFont="1" applyAlignment="1">
      <alignment vertical="center" wrapText="1"/>
    </xf>
    <xf numFmtId="0" fontId="4" fillId="0" borderId="0" xfId="1" applyFont="1" applyAlignment="1">
      <alignment vertical="center"/>
    </xf>
    <xf numFmtId="177" fontId="15" fillId="0" borderId="0" xfId="1" applyNumberFormat="1" applyFont="1" applyAlignment="1">
      <alignment vertical="center"/>
    </xf>
    <xf numFmtId="0" fontId="5" fillId="0" borderId="0" xfId="0" applyFont="1" applyAlignment="1">
      <alignment horizontal="left" vertical="center"/>
    </xf>
    <xf numFmtId="0" fontId="4" fillId="0" borderId="0" xfId="0" applyFont="1" applyAlignment="1">
      <alignment horizontal="left" vertical="top" wrapText="1"/>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2" fontId="8" fillId="0" borderId="0" xfId="1" applyNumberFormat="1" applyFont="1" applyAlignment="1">
      <alignment horizontal="right" vertical="center"/>
    </xf>
    <xf numFmtId="0" fontId="4" fillId="0" borderId="0" xfId="1" applyFont="1" applyAlignment="1">
      <alignment horizontal="right" vertical="center"/>
    </xf>
    <xf numFmtId="0" fontId="4" fillId="0" borderId="0" xfId="1" applyFont="1" applyAlignment="1">
      <alignment horizontal="center" vertical="center"/>
    </xf>
    <xf numFmtId="0" fontId="4" fillId="4" borderId="10" xfId="0" applyFont="1" applyFill="1" applyBorder="1" applyAlignment="1">
      <alignment horizontal="center" vertical="center"/>
    </xf>
    <xf numFmtId="2" fontId="16" fillId="4" borderId="15" xfId="1" applyNumberFormat="1" applyFont="1" applyFill="1" applyBorder="1" applyAlignment="1">
      <alignment horizontal="right" vertical="center"/>
    </xf>
    <xf numFmtId="2" fontId="16" fillId="4" borderId="1" xfId="1" applyNumberFormat="1" applyFont="1" applyFill="1" applyBorder="1" applyAlignment="1">
      <alignment horizontal="right" vertical="center"/>
    </xf>
    <xf numFmtId="2" fontId="16" fillId="4" borderId="29" xfId="1" applyNumberFormat="1" applyFont="1" applyFill="1" applyBorder="1" applyAlignment="1">
      <alignment horizontal="right" vertical="center"/>
    </xf>
    <xf numFmtId="176" fontId="4" fillId="0" borderId="0" xfId="0" applyNumberFormat="1" applyFont="1" applyAlignment="1">
      <alignment vertical="center"/>
    </xf>
    <xf numFmtId="176" fontId="8" fillId="0" borderId="0" xfId="5" applyNumberFormat="1" applyFont="1" applyBorder="1" applyAlignment="1">
      <alignment horizontal="right" vertical="center"/>
    </xf>
    <xf numFmtId="176" fontId="4" fillId="0" borderId="0" xfId="0" applyNumberFormat="1" applyFont="1" applyAlignment="1">
      <alignment horizontal="center" vertical="center"/>
    </xf>
    <xf numFmtId="9" fontId="4" fillId="0" borderId="44" xfId="0" applyNumberFormat="1" applyFont="1" applyBorder="1" applyAlignment="1">
      <alignment vertical="center" wrapText="1"/>
    </xf>
    <xf numFmtId="0" fontId="4" fillId="2" borderId="45" xfId="0" applyFont="1" applyFill="1" applyBorder="1" applyAlignment="1">
      <alignment vertical="center" wrapText="1"/>
    </xf>
    <xf numFmtId="176" fontId="4" fillId="0" borderId="0" xfId="0" applyNumberFormat="1" applyFont="1" applyAlignment="1">
      <alignment horizontal="left" vertical="center"/>
    </xf>
    <xf numFmtId="176" fontId="8" fillId="0" borderId="0" xfId="1" applyNumberFormat="1"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top"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0" borderId="28" xfId="0" applyFont="1" applyBorder="1" applyAlignment="1">
      <alignment horizontal="left" vertical="center" wrapText="1"/>
    </xf>
    <xf numFmtId="9" fontId="4" fillId="0" borderId="18" xfId="0" applyNumberFormat="1" applyFont="1" applyBorder="1" applyAlignment="1">
      <alignment horizontal="center" vertical="center"/>
    </xf>
    <xf numFmtId="9" fontId="4" fillId="0" borderId="19" xfId="0" applyNumberFormat="1" applyFont="1" applyBorder="1" applyAlignment="1">
      <alignment horizontal="center" vertical="center"/>
    </xf>
    <xf numFmtId="9" fontId="4" fillId="0" borderId="38" xfId="0" applyNumberFormat="1" applyFont="1" applyBorder="1" applyAlignment="1">
      <alignment horizontal="center" vertical="center"/>
    </xf>
    <xf numFmtId="176" fontId="4" fillId="0" borderId="0" xfId="0" applyNumberFormat="1" applyFont="1" applyAlignment="1">
      <alignment horizontal="left"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43"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0" xfId="0" applyFont="1" applyAlignment="1">
      <alignment horizontal="left" vertical="top"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33" xfId="0" applyFont="1" applyBorder="1" applyAlignment="1">
      <alignment horizontal="center" vertical="center"/>
    </xf>
    <xf numFmtId="176" fontId="4" fillId="0" borderId="18" xfId="0" applyNumberFormat="1" applyFont="1" applyBorder="1" applyAlignment="1">
      <alignment horizontal="center" vertical="center"/>
    </xf>
    <xf numFmtId="176" fontId="4" fillId="0" borderId="1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4" fillId="0" borderId="46" xfId="1" applyFont="1" applyBorder="1" applyAlignment="1">
      <alignment horizontal="center" vertical="center"/>
    </xf>
    <xf numFmtId="0" fontId="4" fillId="0" borderId="47" xfId="1" applyFont="1" applyBorder="1" applyAlignment="1">
      <alignment horizontal="center" vertical="center"/>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0" fontId="4" fillId="2" borderId="16"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16"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9" xfId="1" applyFont="1" applyFill="1" applyBorder="1" applyAlignment="1">
      <alignment horizontal="center" vertical="center"/>
    </xf>
    <xf numFmtId="0" fontId="4" fillId="2" borderId="48" xfId="1" applyFont="1" applyFill="1" applyBorder="1" applyAlignment="1">
      <alignment horizontal="center" vertical="center"/>
    </xf>
    <xf numFmtId="0" fontId="4" fillId="2" borderId="49" xfId="1" applyFont="1" applyFill="1" applyBorder="1" applyAlignment="1">
      <alignment horizontal="center" vertical="center" wrapText="1"/>
    </xf>
    <xf numFmtId="0" fontId="4" fillId="2" borderId="50" xfId="1" applyFont="1" applyFill="1" applyBorder="1" applyAlignment="1">
      <alignment horizontal="center" vertical="center" wrapText="1"/>
    </xf>
    <xf numFmtId="0" fontId="4" fillId="2" borderId="57"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51" xfId="0"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left" vertical="center" wrapText="1"/>
    </xf>
    <xf numFmtId="0" fontId="4" fillId="0" borderId="12"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8" xfId="0" applyFont="1" applyBorder="1" applyAlignment="1">
      <alignment horizontal="center" vertical="center"/>
    </xf>
    <xf numFmtId="0" fontId="4" fillId="0" borderId="56" xfId="0" applyFont="1" applyBorder="1" applyAlignment="1">
      <alignment horizontal="center" vertical="center"/>
    </xf>
    <xf numFmtId="0" fontId="4" fillId="0" borderId="55" xfId="0" applyFont="1" applyBorder="1" applyAlignment="1">
      <alignment horizontal="center" vertical="center"/>
    </xf>
    <xf numFmtId="0" fontId="4" fillId="0" borderId="54" xfId="0" applyFont="1" applyBorder="1" applyAlignment="1">
      <alignment horizontal="left" vertical="center" wrapText="1"/>
    </xf>
    <xf numFmtId="0" fontId="4" fillId="0" borderId="56" xfId="0" applyFont="1" applyBorder="1" applyAlignment="1">
      <alignment horizontal="left" vertical="center" wrapText="1"/>
    </xf>
    <xf numFmtId="0" fontId="4" fillId="0" borderId="55" xfId="0" applyFont="1" applyBorder="1" applyAlignment="1">
      <alignment horizontal="left" vertical="center" wrapText="1"/>
    </xf>
    <xf numFmtId="0" fontId="4" fillId="0" borderId="1" xfId="0" applyFont="1" applyBorder="1" applyAlignment="1">
      <alignment horizontal="center" vertical="center"/>
    </xf>
    <xf numFmtId="0" fontId="4" fillId="0" borderId="42" xfId="0" applyFont="1" applyBorder="1" applyAlignment="1">
      <alignment horizontal="left" vertical="top" wrapText="1"/>
    </xf>
    <xf numFmtId="0" fontId="9" fillId="4" borderId="1" xfId="0" applyFont="1" applyFill="1" applyBorder="1" applyAlignment="1">
      <alignment horizontal="left" vertical="center"/>
    </xf>
    <xf numFmtId="0" fontId="9" fillId="4" borderId="12" xfId="0" applyFont="1" applyFill="1" applyBorder="1" applyAlignment="1">
      <alignment horizontal="left" vertical="center"/>
    </xf>
    <xf numFmtId="0" fontId="9" fillId="4" borderId="2" xfId="0" applyFont="1" applyFill="1" applyBorder="1" applyAlignment="1">
      <alignment horizontal="left" vertical="center"/>
    </xf>
    <xf numFmtId="49" fontId="9" fillId="4" borderId="3" xfId="0" applyNumberFormat="1" applyFont="1" applyFill="1" applyBorder="1" applyAlignment="1">
      <alignment horizontal="left" vertical="center"/>
    </xf>
    <xf numFmtId="0" fontId="4" fillId="0" borderId="3" xfId="0" applyFont="1" applyBorder="1" applyAlignment="1">
      <alignment horizontal="center" vertical="center"/>
    </xf>
    <xf numFmtId="0" fontId="9" fillId="4" borderId="3" xfId="0" applyFont="1" applyFill="1" applyBorder="1" applyAlignment="1">
      <alignment horizontal="left" vertical="center"/>
    </xf>
    <xf numFmtId="0" fontId="4" fillId="0" borderId="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10" fillId="0" borderId="0" xfId="1" applyFont="1" applyAlignment="1">
      <alignment horizontal="center" vertical="center" wrapText="1"/>
    </xf>
    <xf numFmtId="49" fontId="9" fillId="4" borderId="4" xfId="0" applyNumberFormat="1" applyFont="1" applyFill="1" applyBorder="1" applyAlignment="1">
      <alignment horizontal="left" vertical="center"/>
    </xf>
    <xf numFmtId="0" fontId="4" fillId="0" borderId="4" xfId="0" applyFont="1" applyBorder="1" applyAlignment="1">
      <alignment horizontal="center" vertical="center"/>
    </xf>
    <xf numFmtId="0" fontId="9" fillId="4"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0" borderId="32" xfId="0" applyFont="1" applyBorder="1" applyAlignment="1">
      <alignment horizontal="center" vertical="center"/>
    </xf>
    <xf numFmtId="0" fontId="4" fillId="0" borderId="26" xfId="0" applyFont="1" applyBorder="1" applyAlignment="1">
      <alignment horizontal="center" vertical="center"/>
    </xf>
    <xf numFmtId="0" fontId="4" fillId="0" borderId="26" xfId="0" applyFont="1" applyBorder="1" applyAlignment="1">
      <alignment vertical="center" wrapText="1"/>
    </xf>
    <xf numFmtId="0" fontId="4" fillId="0" borderId="7" xfId="0" applyFont="1" applyBorder="1" applyAlignment="1">
      <alignment horizontal="center" vertical="center"/>
    </xf>
    <xf numFmtId="0" fontId="4" fillId="0" borderId="3" xfId="0" applyFont="1" applyBorder="1" applyAlignment="1">
      <alignment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0" fillId="0" borderId="0" xfId="0" applyAlignment="1">
      <alignment horizontal="left" vertical="center" wrapText="1"/>
    </xf>
    <xf numFmtId="0" fontId="12" fillId="3" borderId="0" xfId="6" applyFont="1" applyFill="1" applyAlignment="1">
      <alignment horizontal="center" vertical="center"/>
    </xf>
  </cellXfs>
  <cellStyles count="7">
    <cellStyle name="桁区切り" xfId="5" builtinId="6"/>
    <cellStyle name="通貨 2 2" xfId="3" xr:uid="{00000000-0005-0000-0000-000001000000}"/>
    <cellStyle name="標準" xfId="0" builtinId="0"/>
    <cellStyle name="標準 2" xfId="4" xr:uid="{00000000-0005-0000-0000-000003000000}"/>
    <cellStyle name="標準 3" xfId="2" xr:uid="{00000000-0005-0000-0000-000004000000}"/>
    <cellStyle name="標準 4" xfId="1" xr:uid="{00000000-0005-0000-0000-000005000000}"/>
    <cellStyle name="標準 5"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15</xdr:col>
      <xdr:colOff>51761</xdr:colOff>
      <xdr:row>1</xdr:row>
      <xdr:rowOff>128601</xdr:rowOff>
    </xdr:from>
    <xdr:to>
      <xdr:col>16</xdr:col>
      <xdr:colOff>581639</xdr:colOff>
      <xdr:row>1</xdr:row>
      <xdr:rowOff>627530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889467" y="292954"/>
          <a:ext cx="1157407" cy="49892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000"/>
            <a:t>記入例</a:t>
          </a:r>
        </a:p>
      </xdr:txBody>
    </xdr:sp>
    <xdr:clientData/>
  </xdr:twoCellAnchor>
  <xdr:twoCellAnchor>
    <xdr:from>
      <xdr:col>1</xdr:col>
      <xdr:colOff>142875</xdr:colOff>
      <xdr:row>19</xdr:row>
      <xdr:rowOff>339725</xdr:rowOff>
    </xdr:from>
    <xdr:to>
      <xdr:col>3</xdr:col>
      <xdr:colOff>552450</xdr:colOff>
      <xdr:row>21</xdr:row>
      <xdr:rowOff>120650</xdr:rowOff>
    </xdr:to>
    <xdr:sp macro="" textlink="">
      <xdr:nvSpPr>
        <xdr:cNvPr id="3" name="テキスト ボックス 2">
          <a:extLst>
            <a:ext uri="{FF2B5EF4-FFF2-40B4-BE49-F238E27FC236}">
              <a16:creationId xmlns:a16="http://schemas.microsoft.com/office/drawing/2014/main" id="{D9C86BF2-26F3-3570-C183-9AC0E6947833}"/>
            </a:ext>
          </a:extLst>
        </xdr:cNvPr>
        <xdr:cNvSpPr txBox="1"/>
      </xdr:nvSpPr>
      <xdr:spPr>
        <a:xfrm>
          <a:off x="609600" y="6835775"/>
          <a:ext cx="1343025"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142875</xdr:colOff>
      <xdr:row>19</xdr:row>
      <xdr:rowOff>339725</xdr:rowOff>
    </xdr:from>
    <xdr:to>
      <xdr:col>3</xdr:col>
      <xdr:colOff>555625</xdr:colOff>
      <xdr:row>21</xdr:row>
      <xdr:rowOff>123825</xdr:rowOff>
    </xdr:to>
    <xdr:sp macro="" textlink="">
      <xdr:nvSpPr>
        <xdr:cNvPr id="4" name="テキスト ボックス 3">
          <a:extLst>
            <a:ext uri="{FF2B5EF4-FFF2-40B4-BE49-F238E27FC236}">
              <a16:creationId xmlns:a16="http://schemas.microsoft.com/office/drawing/2014/main" id="{664B3F56-6416-4CDF-B0D9-810DAC288DBE}"/>
            </a:ext>
          </a:extLst>
        </xdr:cNvPr>
        <xdr:cNvSpPr txBox="1"/>
      </xdr:nvSpPr>
      <xdr:spPr>
        <a:xfrm>
          <a:off x="609600" y="6835775"/>
          <a:ext cx="1346200" cy="1270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142875</xdr:colOff>
      <xdr:row>19</xdr:row>
      <xdr:rowOff>339725</xdr:rowOff>
    </xdr:from>
    <xdr:to>
      <xdr:col>3</xdr:col>
      <xdr:colOff>555625</xdr:colOff>
      <xdr:row>21</xdr:row>
      <xdr:rowOff>123825</xdr:rowOff>
    </xdr:to>
    <xdr:sp macro="" textlink="">
      <xdr:nvSpPr>
        <xdr:cNvPr id="5" name="テキスト ボックス 4">
          <a:extLst>
            <a:ext uri="{FF2B5EF4-FFF2-40B4-BE49-F238E27FC236}">
              <a16:creationId xmlns:a16="http://schemas.microsoft.com/office/drawing/2014/main" id="{20F8F57F-CFC4-4BE8-87B7-ADC2293CA872}"/>
            </a:ext>
          </a:extLst>
        </xdr:cNvPr>
        <xdr:cNvSpPr txBox="1"/>
      </xdr:nvSpPr>
      <xdr:spPr>
        <a:xfrm>
          <a:off x="609600" y="6835775"/>
          <a:ext cx="1346200" cy="1270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4</xdr:col>
      <xdr:colOff>454025</xdr:colOff>
      <xdr:row>19</xdr:row>
      <xdr:rowOff>361950</xdr:rowOff>
    </xdr:from>
    <xdr:to>
      <xdr:col>7</xdr:col>
      <xdr:colOff>396875</xdr:colOff>
      <xdr:row>22</xdr:row>
      <xdr:rowOff>0</xdr:rowOff>
    </xdr:to>
    <xdr:sp macro="" textlink="">
      <xdr:nvSpPr>
        <xdr:cNvPr id="6" name="テキスト ボックス 5">
          <a:extLst>
            <a:ext uri="{FF2B5EF4-FFF2-40B4-BE49-F238E27FC236}">
              <a16:creationId xmlns:a16="http://schemas.microsoft.com/office/drawing/2014/main" id="{8B039810-7102-46F8-8B90-0BB796C5591F}"/>
            </a:ext>
          </a:extLst>
        </xdr:cNvPr>
        <xdr:cNvSpPr txBox="1"/>
      </xdr:nvSpPr>
      <xdr:spPr>
        <a:xfrm>
          <a:off x="2873375" y="6381750"/>
          <a:ext cx="1343025"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10</xdr:col>
      <xdr:colOff>111125</xdr:colOff>
      <xdr:row>19</xdr:row>
      <xdr:rowOff>342900</xdr:rowOff>
    </xdr:from>
    <xdr:to>
      <xdr:col>11</xdr:col>
      <xdr:colOff>577850</xdr:colOff>
      <xdr:row>21</xdr:row>
      <xdr:rowOff>120650</xdr:rowOff>
    </xdr:to>
    <xdr:sp macro="" textlink="">
      <xdr:nvSpPr>
        <xdr:cNvPr id="7" name="テキスト ボックス 6">
          <a:extLst>
            <a:ext uri="{FF2B5EF4-FFF2-40B4-BE49-F238E27FC236}">
              <a16:creationId xmlns:a16="http://schemas.microsoft.com/office/drawing/2014/main" id="{50EA1624-E4A7-4BE2-BC99-A5B79C54C103}"/>
            </a:ext>
          </a:extLst>
        </xdr:cNvPr>
        <xdr:cNvSpPr txBox="1"/>
      </xdr:nvSpPr>
      <xdr:spPr>
        <a:xfrm>
          <a:off x="5330825" y="6362700"/>
          <a:ext cx="1352550" cy="12636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149225</xdr:colOff>
      <xdr:row>19</xdr:row>
      <xdr:rowOff>111125</xdr:rowOff>
    </xdr:from>
    <xdr:to>
      <xdr:col>3</xdr:col>
      <xdr:colOff>561975</xdr:colOff>
      <xdr:row>19</xdr:row>
      <xdr:rowOff>333375</xdr:rowOff>
    </xdr:to>
    <xdr:sp macro="" textlink="">
      <xdr:nvSpPr>
        <xdr:cNvPr id="8" name="テキスト ボックス 7">
          <a:extLst>
            <a:ext uri="{FF2B5EF4-FFF2-40B4-BE49-F238E27FC236}">
              <a16:creationId xmlns:a16="http://schemas.microsoft.com/office/drawing/2014/main" id="{0EAC2191-A20B-F5A0-710C-CACE18F7CE7F}"/>
            </a:ext>
          </a:extLst>
        </xdr:cNvPr>
        <xdr:cNvSpPr txBox="1"/>
      </xdr:nvSpPr>
      <xdr:spPr>
        <a:xfrm>
          <a:off x="615950" y="6607175"/>
          <a:ext cx="1346200" cy="2222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認定市区町村</a:t>
          </a:r>
        </a:p>
      </xdr:txBody>
    </xdr:sp>
    <xdr:clientData/>
  </xdr:twoCellAnchor>
  <xdr:twoCellAnchor>
    <xdr:from>
      <xdr:col>4</xdr:col>
      <xdr:colOff>454025</xdr:colOff>
      <xdr:row>19</xdr:row>
      <xdr:rowOff>130175</xdr:rowOff>
    </xdr:from>
    <xdr:to>
      <xdr:col>7</xdr:col>
      <xdr:colOff>400050</xdr:colOff>
      <xdr:row>19</xdr:row>
      <xdr:rowOff>352425</xdr:rowOff>
    </xdr:to>
    <xdr:sp macro="" textlink="">
      <xdr:nvSpPr>
        <xdr:cNvPr id="9" name="テキスト ボックス 8">
          <a:extLst>
            <a:ext uri="{FF2B5EF4-FFF2-40B4-BE49-F238E27FC236}">
              <a16:creationId xmlns:a16="http://schemas.microsoft.com/office/drawing/2014/main" id="{14E92DC8-A0BE-45F8-913D-17CD2EA2B9ED}"/>
            </a:ext>
          </a:extLst>
        </xdr:cNvPr>
        <xdr:cNvSpPr txBox="1"/>
      </xdr:nvSpPr>
      <xdr:spPr>
        <a:xfrm>
          <a:off x="2873375" y="6626225"/>
          <a:ext cx="1346200" cy="22225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再商品化事業者</a:t>
          </a:r>
        </a:p>
      </xdr:txBody>
    </xdr:sp>
    <xdr:clientData/>
  </xdr:twoCellAnchor>
  <xdr:twoCellAnchor>
    <xdr:from>
      <xdr:col>10</xdr:col>
      <xdr:colOff>114300</xdr:colOff>
      <xdr:row>19</xdr:row>
      <xdr:rowOff>114300</xdr:rowOff>
    </xdr:from>
    <xdr:to>
      <xdr:col>11</xdr:col>
      <xdr:colOff>571500</xdr:colOff>
      <xdr:row>19</xdr:row>
      <xdr:rowOff>330200</xdr:rowOff>
    </xdr:to>
    <xdr:sp macro="" textlink="">
      <xdr:nvSpPr>
        <xdr:cNvPr id="10" name="テキスト ボックス 9">
          <a:extLst>
            <a:ext uri="{FF2B5EF4-FFF2-40B4-BE49-F238E27FC236}">
              <a16:creationId xmlns:a16="http://schemas.microsoft.com/office/drawing/2014/main" id="{9A13C9ED-B162-44DE-8EDF-33B3EC76675E}"/>
            </a:ext>
          </a:extLst>
        </xdr:cNvPr>
        <xdr:cNvSpPr txBox="1"/>
      </xdr:nvSpPr>
      <xdr:spPr>
        <a:xfrm>
          <a:off x="5334000" y="6610350"/>
          <a:ext cx="1343025" cy="2159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指定法人</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51761</xdr:colOff>
      <xdr:row>1</xdr:row>
      <xdr:rowOff>128601</xdr:rowOff>
    </xdr:from>
    <xdr:to>
      <xdr:col>16</xdr:col>
      <xdr:colOff>581639</xdr:colOff>
      <xdr:row>1</xdr:row>
      <xdr:rowOff>627530</xdr:rowOff>
    </xdr:to>
    <xdr:sp macro="" textlink="">
      <xdr:nvSpPr>
        <xdr:cNvPr id="2" name="テキスト ボックス 1">
          <a:extLst>
            <a:ext uri="{FF2B5EF4-FFF2-40B4-BE49-F238E27FC236}">
              <a16:creationId xmlns:a16="http://schemas.microsoft.com/office/drawing/2014/main" id="{EC854C08-EB45-443F-AB23-9CBE6F1A757E}"/>
            </a:ext>
          </a:extLst>
        </xdr:cNvPr>
        <xdr:cNvSpPr txBox="1"/>
      </xdr:nvSpPr>
      <xdr:spPr>
        <a:xfrm>
          <a:off x="9211636" y="287351"/>
          <a:ext cx="1158528" cy="50210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000"/>
            <a:t>記入例</a:t>
          </a:r>
        </a:p>
      </xdr:txBody>
    </xdr:sp>
    <xdr:clientData/>
  </xdr:twoCellAnchor>
  <xdr:twoCellAnchor>
    <xdr:from>
      <xdr:col>1</xdr:col>
      <xdr:colOff>142875</xdr:colOff>
      <xdr:row>19</xdr:row>
      <xdr:rowOff>339725</xdr:rowOff>
    </xdr:from>
    <xdr:to>
      <xdr:col>3</xdr:col>
      <xdr:colOff>552450</xdr:colOff>
      <xdr:row>21</xdr:row>
      <xdr:rowOff>120650</xdr:rowOff>
    </xdr:to>
    <xdr:sp macro="" textlink="">
      <xdr:nvSpPr>
        <xdr:cNvPr id="3" name="テキスト ボックス 2">
          <a:extLst>
            <a:ext uri="{FF2B5EF4-FFF2-40B4-BE49-F238E27FC236}">
              <a16:creationId xmlns:a16="http://schemas.microsoft.com/office/drawing/2014/main" id="{57B4D7BF-0A2F-4679-971B-B993459795AD}"/>
            </a:ext>
          </a:extLst>
        </xdr:cNvPr>
        <xdr:cNvSpPr txBox="1"/>
      </xdr:nvSpPr>
      <xdr:spPr>
        <a:xfrm>
          <a:off x="606425" y="6359525"/>
          <a:ext cx="1346200" cy="12700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142875</xdr:colOff>
      <xdr:row>19</xdr:row>
      <xdr:rowOff>339725</xdr:rowOff>
    </xdr:from>
    <xdr:to>
      <xdr:col>3</xdr:col>
      <xdr:colOff>555625</xdr:colOff>
      <xdr:row>21</xdr:row>
      <xdr:rowOff>123825</xdr:rowOff>
    </xdr:to>
    <xdr:sp macro="" textlink="">
      <xdr:nvSpPr>
        <xdr:cNvPr id="4" name="テキスト ボックス 3">
          <a:extLst>
            <a:ext uri="{FF2B5EF4-FFF2-40B4-BE49-F238E27FC236}">
              <a16:creationId xmlns:a16="http://schemas.microsoft.com/office/drawing/2014/main" id="{14271801-1A01-4127-8EB8-696E26BDAED0}"/>
            </a:ext>
          </a:extLst>
        </xdr:cNvPr>
        <xdr:cNvSpPr txBox="1"/>
      </xdr:nvSpPr>
      <xdr:spPr>
        <a:xfrm>
          <a:off x="606425" y="6359525"/>
          <a:ext cx="1352550"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142875</xdr:colOff>
      <xdr:row>19</xdr:row>
      <xdr:rowOff>339725</xdr:rowOff>
    </xdr:from>
    <xdr:to>
      <xdr:col>3</xdr:col>
      <xdr:colOff>555625</xdr:colOff>
      <xdr:row>21</xdr:row>
      <xdr:rowOff>123825</xdr:rowOff>
    </xdr:to>
    <xdr:sp macro="" textlink="">
      <xdr:nvSpPr>
        <xdr:cNvPr id="5" name="テキスト ボックス 4">
          <a:extLst>
            <a:ext uri="{FF2B5EF4-FFF2-40B4-BE49-F238E27FC236}">
              <a16:creationId xmlns:a16="http://schemas.microsoft.com/office/drawing/2014/main" id="{7AE3DBC4-F763-4251-869A-50B45F1346A5}"/>
            </a:ext>
          </a:extLst>
        </xdr:cNvPr>
        <xdr:cNvSpPr txBox="1"/>
      </xdr:nvSpPr>
      <xdr:spPr>
        <a:xfrm>
          <a:off x="606425" y="6359525"/>
          <a:ext cx="1352550"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4</xdr:col>
      <xdr:colOff>454025</xdr:colOff>
      <xdr:row>19</xdr:row>
      <xdr:rowOff>361950</xdr:rowOff>
    </xdr:from>
    <xdr:to>
      <xdr:col>7</xdr:col>
      <xdr:colOff>396875</xdr:colOff>
      <xdr:row>22</xdr:row>
      <xdr:rowOff>0</xdr:rowOff>
    </xdr:to>
    <xdr:sp macro="" textlink="">
      <xdr:nvSpPr>
        <xdr:cNvPr id="6" name="テキスト ボックス 5">
          <a:extLst>
            <a:ext uri="{FF2B5EF4-FFF2-40B4-BE49-F238E27FC236}">
              <a16:creationId xmlns:a16="http://schemas.microsoft.com/office/drawing/2014/main" id="{773B13DF-D047-4734-A71E-4575F15F92F3}"/>
            </a:ext>
          </a:extLst>
        </xdr:cNvPr>
        <xdr:cNvSpPr txBox="1"/>
      </xdr:nvSpPr>
      <xdr:spPr>
        <a:xfrm>
          <a:off x="2873375" y="6381750"/>
          <a:ext cx="1343025"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10</xdr:col>
      <xdr:colOff>111125</xdr:colOff>
      <xdr:row>19</xdr:row>
      <xdr:rowOff>342900</xdr:rowOff>
    </xdr:from>
    <xdr:to>
      <xdr:col>11</xdr:col>
      <xdr:colOff>577850</xdr:colOff>
      <xdr:row>21</xdr:row>
      <xdr:rowOff>120650</xdr:rowOff>
    </xdr:to>
    <xdr:sp macro="" textlink="">
      <xdr:nvSpPr>
        <xdr:cNvPr id="7" name="テキスト ボックス 6">
          <a:extLst>
            <a:ext uri="{FF2B5EF4-FFF2-40B4-BE49-F238E27FC236}">
              <a16:creationId xmlns:a16="http://schemas.microsoft.com/office/drawing/2014/main" id="{5A31CB55-15F1-4E97-9A93-02B9644B7C54}"/>
            </a:ext>
          </a:extLst>
        </xdr:cNvPr>
        <xdr:cNvSpPr txBox="1"/>
      </xdr:nvSpPr>
      <xdr:spPr>
        <a:xfrm>
          <a:off x="5330825" y="6362700"/>
          <a:ext cx="1479550" cy="1266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xdr:col>
      <xdr:colOff>149225</xdr:colOff>
      <xdr:row>19</xdr:row>
      <xdr:rowOff>111125</xdr:rowOff>
    </xdr:from>
    <xdr:to>
      <xdr:col>3</xdr:col>
      <xdr:colOff>561975</xdr:colOff>
      <xdr:row>19</xdr:row>
      <xdr:rowOff>333375</xdr:rowOff>
    </xdr:to>
    <xdr:sp macro="" textlink="">
      <xdr:nvSpPr>
        <xdr:cNvPr id="8" name="テキスト ボックス 7">
          <a:extLst>
            <a:ext uri="{FF2B5EF4-FFF2-40B4-BE49-F238E27FC236}">
              <a16:creationId xmlns:a16="http://schemas.microsoft.com/office/drawing/2014/main" id="{39458ED0-2B65-47F6-92E3-3E9987CA942C}"/>
            </a:ext>
          </a:extLst>
        </xdr:cNvPr>
        <xdr:cNvSpPr txBox="1"/>
      </xdr:nvSpPr>
      <xdr:spPr>
        <a:xfrm>
          <a:off x="615950" y="6130925"/>
          <a:ext cx="1343025" cy="2190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認定市区町村</a:t>
          </a:r>
        </a:p>
      </xdr:txBody>
    </xdr:sp>
    <xdr:clientData/>
  </xdr:twoCellAnchor>
  <xdr:twoCellAnchor>
    <xdr:from>
      <xdr:col>4</xdr:col>
      <xdr:colOff>454025</xdr:colOff>
      <xdr:row>19</xdr:row>
      <xdr:rowOff>130175</xdr:rowOff>
    </xdr:from>
    <xdr:to>
      <xdr:col>7</xdr:col>
      <xdr:colOff>400050</xdr:colOff>
      <xdr:row>19</xdr:row>
      <xdr:rowOff>352425</xdr:rowOff>
    </xdr:to>
    <xdr:sp macro="" textlink="">
      <xdr:nvSpPr>
        <xdr:cNvPr id="9" name="テキスト ボックス 8">
          <a:extLst>
            <a:ext uri="{FF2B5EF4-FFF2-40B4-BE49-F238E27FC236}">
              <a16:creationId xmlns:a16="http://schemas.microsoft.com/office/drawing/2014/main" id="{9C8EE041-DC4A-47B7-A39B-BC0A778BF461}"/>
            </a:ext>
          </a:extLst>
        </xdr:cNvPr>
        <xdr:cNvSpPr txBox="1"/>
      </xdr:nvSpPr>
      <xdr:spPr>
        <a:xfrm>
          <a:off x="2873375" y="6149975"/>
          <a:ext cx="1346200" cy="2190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再商品化事業者</a:t>
          </a:r>
        </a:p>
      </xdr:txBody>
    </xdr:sp>
    <xdr:clientData/>
  </xdr:twoCellAnchor>
  <xdr:twoCellAnchor>
    <xdr:from>
      <xdr:col>10</xdr:col>
      <xdr:colOff>114300</xdr:colOff>
      <xdr:row>19</xdr:row>
      <xdr:rowOff>114300</xdr:rowOff>
    </xdr:from>
    <xdr:to>
      <xdr:col>11</xdr:col>
      <xdr:colOff>571500</xdr:colOff>
      <xdr:row>19</xdr:row>
      <xdr:rowOff>330200</xdr:rowOff>
    </xdr:to>
    <xdr:sp macro="" textlink="">
      <xdr:nvSpPr>
        <xdr:cNvPr id="10" name="テキスト ボックス 9">
          <a:extLst>
            <a:ext uri="{FF2B5EF4-FFF2-40B4-BE49-F238E27FC236}">
              <a16:creationId xmlns:a16="http://schemas.microsoft.com/office/drawing/2014/main" id="{BEAF2260-4B43-4C0C-9AFC-39D270B89E8E}"/>
            </a:ext>
          </a:extLst>
        </xdr:cNvPr>
        <xdr:cNvSpPr txBox="1"/>
      </xdr:nvSpPr>
      <xdr:spPr>
        <a:xfrm>
          <a:off x="5334000" y="6134100"/>
          <a:ext cx="1466850" cy="2190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t>指定法人</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263525</xdr:colOff>
      <xdr:row>0</xdr:row>
      <xdr:rowOff>266700</xdr:rowOff>
    </xdr:from>
    <xdr:to>
      <xdr:col>3</xdr:col>
      <xdr:colOff>1206384</xdr:colOff>
      <xdr:row>4</xdr:row>
      <xdr:rowOff>9526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20825" y="165100"/>
          <a:ext cx="993659" cy="51752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写真（無作為抽出した分別収集物の開梱前の状態）</a:t>
          </a:r>
        </a:p>
      </xdr:txBody>
    </xdr:sp>
    <xdr:clientData/>
  </xdr:twoCellAnchor>
  <xdr:twoCellAnchor>
    <xdr:from>
      <xdr:col>0</xdr:col>
      <xdr:colOff>219075</xdr:colOff>
      <xdr:row>0</xdr:row>
      <xdr:rowOff>314325</xdr:rowOff>
    </xdr:from>
    <xdr:to>
      <xdr:col>1</xdr:col>
      <xdr:colOff>1200056</xdr:colOff>
      <xdr:row>3</xdr:row>
      <xdr:rowOff>781050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19075" y="161925"/>
          <a:ext cx="1038131" cy="5111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写真（保管状況）</a:t>
          </a:r>
        </a:p>
      </xdr:txBody>
    </xdr:sp>
    <xdr:clientData/>
  </xdr:twoCellAnchor>
  <xdr:twoCellAnchor>
    <xdr:from>
      <xdr:col>0</xdr:col>
      <xdr:colOff>219075</xdr:colOff>
      <xdr:row>4</xdr:row>
      <xdr:rowOff>342900</xdr:rowOff>
    </xdr:from>
    <xdr:to>
      <xdr:col>1</xdr:col>
      <xdr:colOff>1200056</xdr:colOff>
      <xdr:row>8</xdr:row>
      <xdr:rowOff>9525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19075" y="838200"/>
          <a:ext cx="1038131" cy="504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写真（開梱し床に広げた状態）</a:t>
          </a:r>
        </a:p>
      </xdr:txBody>
    </xdr:sp>
    <xdr:clientData/>
  </xdr:twoCellAnchor>
  <xdr:twoCellAnchor>
    <xdr:from>
      <xdr:col>2</xdr:col>
      <xdr:colOff>298450</xdr:colOff>
      <xdr:row>4</xdr:row>
      <xdr:rowOff>361950</xdr:rowOff>
    </xdr:from>
    <xdr:to>
      <xdr:col>3</xdr:col>
      <xdr:colOff>1228765</xdr:colOff>
      <xdr:row>8</xdr:row>
      <xdr:rowOff>28575</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1555750" y="838200"/>
          <a:ext cx="955715" cy="5238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写真（調査票に基づき</a:t>
          </a:r>
          <a:endParaRPr kumimoji="1" lang="en-US" altLang="ja-JP" sz="2400"/>
        </a:p>
        <a:p>
          <a:pPr algn="ctr"/>
          <a:r>
            <a:rPr kumimoji="1" lang="ja-JP" altLang="en-US" sz="2400"/>
            <a:t>、分類分けされた状態）</a:t>
          </a:r>
        </a:p>
      </xdr:txBody>
    </xdr:sp>
    <xdr:clientData/>
  </xdr:twoCellAnchor>
  <xdr:twoCellAnchor>
    <xdr:from>
      <xdr:col>0</xdr:col>
      <xdr:colOff>244186</xdr:colOff>
      <xdr:row>8</xdr:row>
      <xdr:rowOff>694459</xdr:rowOff>
    </xdr:from>
    <xdr:to>
      <xdr:col>1</xdr:col>
      <xdr:colOff>1225354</xdr:colOff>
      <xdr:row>12</xdr:row>
      <xdr:rowOff>364548</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244186" y="1500909"/>
          <a:ext cx="1012918" cy="66068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写真（分類ごとに重量を測定した結果）</a:t>
          </a:r>
          <a:endParaRPr kumimoji="1" lang="en-US" altLang="ja-JP" sz="2400"/>
        </a:p>
        <a:p>
          <a:pPr algn="ctr"/>
          <a:r>
            <a:rPr kumimoji="1" lang="en-US" altLang="ja-JP" sz="2400"/>
            <a:t>※</a:t>
          </a:r>
          <a:r>
            <a:rPr kumimoji="1" lang="ja-JP" altLang="en-US" sz="2400"/>
            <a:t>重量測定の数値が写真で読み取れるようにしてください。</a:t>
          </a:r>
          <a:endParaRPr kumimoji="1" lang="en-US" altLang="ja-JP" sz="2400"/>
        </a:p>
      </xdr:txBody>
    </xdr:sp>
    <xdr:clientData/>
  </xdr:twoCellAnchor>
  <xdr:twoCellAnchor>
    <xdr:from>
      <xdr:col>2</xdr:col>
      <xdr:colOff>320963</xdr:colOff>
      <xdr:row>8</xdr:row>
      <xdr:rowOff>725632</xdr:rowOff>
    </xdr:from>
    <xdr:to>
      <xdr:col>3</xdr:col>
      <xdr:colOff>1256505</xdr:colOff>
      <xdr:row>12</xdr:row>
      <xdr:rowOff>395721</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578263" y="1500332"/>
          <a:ext cx="935542" cy="66068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　　　　）</a:t>
          </a:r>
        </a:p>
      </xdr:txBody>
    </xdr:sp>
    <xdr:clientData/>
  </xdr:twoCellAnchor>
  <xdr:twoCellAnchor>
    <xdr:from>
      <xdr:col>0</xdr:col>
      <xdr:colOff>248227</xdr:colOff>
      <xdr:row>13</xdr:row>
      <xdr:rowOff>29441</xdr:rowOff>
    </xdr:from>
    <xdr:to>
      <xdr:col>1</xdr:col>
      <xdr:colOff>1235565</xdr:colOff>
      <xdr:row>16</xdr:row>
      <xdr:rowOff>496166</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248227" y="2188441"/>
          <a:ext cx="1006388" cy="63182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　　　　）</a:t>
          </a:r>
        </a:p>
      </xdr:txBody>
    </xdr:sp>
    <xdr:clientData/>
  </xdr:twoCellAnchor>
  <xdr:twoCellAnchor>
    <xdr:from>
      <xdr:col>2</xdr:col>
      <xdr:colOff>325004</xdr:colOff>
      <xdr:row>12</xdr:row>
      <xdr:rowOff>787978</xdr:rowOff>
    </xdr:from>
    <xdr:to>
      <xdr:col>3</xdr:col>
      <xdr:colOff>1260546</xdr:colOff>
      <xdr:row>16</xdr:row>
      <xdr:rowOff>458066</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582304" y="2159578"/>
          <a:ext cx="929192" cy="66068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2400"/>
            <a:t>写真（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bayashi\Downloads\setumei_pla_22%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ashimak\Desktop\2020&#24180;&#24230;PJ\&#23481;&#12522;&#21332;&#12539;&#12503;&#12521;&#20107;&#26989;&#32773;&#35500;&#26126;&#20250;&#36039;&#26009;\&#23433;&#37326;&#12373;&#12435;&#65288;&#12456;&#12463;&#12475;&#12523;&#12501;&#12449;&#12452;&#12523;&#65289;\22_&#21508;&#31278;&#26360;&#24335;&#65288;EXCEL&#12501;&#12449;&#12452;&#12523;&#65289;210131&#23433;&#37326;&#9314;%20&#25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①-1マニフェスト"/>
      <sheetName val="①-2マニフェスト以外"/>
      <sheetName val="①-3廃プラスチックの処理方法"/>
      <sheetName val="①-4再商品化製品の販売価格"/>
      <sheetName val="②-1環境負荷データ投入資源(電力・燃料・水）"/>
      <sheetName val="②-2環境負荷データ水質"/>
      <sheetName val="②-3環境負荷データ（自社利用施設）"/>
      <sheetName val="③書類提出管理リスト（資料8）"/>
      <sheetName val="④同意書申請書（資料9）"/>
      <sheetName val="⑤-1様式５付属②（プラ）"/>
      <sheetName val="⑤-2様式５付属②（白色トレイ）"/>
      <sheetName val="⑥再生処理施設の変更申請（資料10）"/>
      <sheetName val="⑦-1廃棄物関係書類変更リスト "/>
      <sheetName val="⑦-2廃棄物フロー管理シート（通常時）"/>
      <sheetName val="⑦-2廃棄物フロー管理シート（複数時）"/>
      <sheetName val="⑧品質評価記録書"/>
      <sheetName val="⑨-1禁忌品防止混入のお願い"/>
      <sheetName val="⑨-2ベール品質改善のお願い"/>
      <sheetName val="⑩-1単一素材化申告フォーム"/>
      <sheetName val="⑩-2品質規格化申告フォーム"/>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1廃棄物関係書類変更リスト (ブランクVer)"/>
      <sheetName val="①-1マニフェスト・新"/>
      <sheetName val="①-2マニフェスト以外・新"/>
      <sheetName val="①-3廃プラスチックの処理方法・新"/>
      <sheetName val="①-4再商品化製品の販売価格"/>
      <sheetName val="②-1環境負荷データ投入資源(電力・燃料・水）"/>
      <sheetName val="②-2環境負荷データ水質"/>
      <sheetName val="②-3環境負荷データ（自社利用施設）"/>
      <sheetName val="③書類提出管理リスト（資料8）・新2"/>
      <sheetName val="④同意書申請書（資料9）・新"/>
      <sheetName val="⑤-1様式5付属②（プラ）"/>
      <sheetName val="⑤-2様式5付属②（白色トレイ）"/>
      <sheetName val="⑥再生処理施設の変更申請（資料10）"/>
      <sheetName val="⑦-1廃棄物関係書類変更リスト"/>
      <sheetName val="⑦-2廃棄物フロー管理シート（通常時）あ"/>
      <sheetName val="⑦-2廃棄物フロー管理シート（複数時）あ"/>
      <sheetName val="⑧品質評価記録書"/>
      <sheetName val="⑨-1禁忌品防止混入のお願い・新"/>
      <sheetName val="⑨-2ベール品質改善のお願い"/>
      <sheetName val="⑩-1単一素材化申告フォーム"/>
      <sheetName val="⑩-2品質規格化申告フォーム"/>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13">
          <cell r="Q113" t="str">
            <v>株式会社シティ・サービス</v>
          </cell>
        </row>
        <row r="114">
          <cell r="Q114" t="str">
            <v>株式会社青南商事</v>
          </cell>
        </row>
        <row r="115">
          <cell r="Q115" t="str">
            <v>Ｊ＆Ｔ環境株式会社</v>
          </cell>
        </row>
        <row r="116">
          <cell r="Q116" t="str">
            <v>株式会社湯沢クリーンセンター</v>
          </cell>
        </row>
        <row r="117">
          <cell r="Q117" t="str">
            <v>秋田エコプラッシュ株式会社</v>
          </cell>
        </row>
        <row r="118">
          <cell r="Q118" t="str">
            <v>株式会社二瓶商店</v>
          </cell>
        </row>
        <row r="119">
          <cell r="Q119" t="str">
            <v>株式会社エコスファクトリー</v>
          </cell>
        </row>
        <row r="120">
          <cell r="Q120" t="str">
            <v>リ・パレット株式会社</v>
          </cell>
        </row>
        <row r="121">
          <cell r="Q121" t="str">
            <v>株式会社バースヴィジョン</v>
          </cell>
        </row>
        <row r="122">
          <cell r="Q122" t="str">
            <v>株式会社加藤商事</v>
          </cell>
        </row>
        <row r="123">
          <cell r="Q123" t="str">
            <v>日本製鉄株式会社</v>
          </cell>
        </row>
        <row r="124">
          <cell r="Q124" t="str">
            <v>昭和電工株式会社</v>
          </cell>
        </row>
        <row r="125">
          <cell r="Q125" t="str">
            <v>エム・エム・プラスチック株式会社</v>
          </cell>
        </row>
        <row r="126">
          <cell r="Q126" t="str">
            <v>ＪＦＥプラリソース株式会社</v>
          </cell>
        </row>
        <row r="127">
          <cell r="Q127" t="str">
            <v>株式会社エーアールシー</v>
          </cell>
        </row>
        <row r="128">
          <cell r="Q128" t="str">
            <v>株式会社富山環境整備</v>
          </cell>
        </row>
        <row r="129">
          <cell r="Q129" t="str">
            <v>福井環境事業株式会社</v>
          </cell>
        </row>
        <row r="130">
          <cell r="Q130" t="str">
            <v>株式会社岐阜リサイクルセンター</v>
          </cell>
        </row>
        <row r="131">
          <cell r="Q131" t="str">
            <v>株式会社グリーンループ</v>
          </cell>
        </row>
        <row r="132">
          <cell r="Q132" t="str">
            <v>株式会社シーピーアール</v>
          </cell>
        </row>
        <row r="133">
          <cell r="Q133" t="str">
            <v>株式会社パックス</v>
          </cell>
        </row>
        <row r="134">
          <cell r="Q134" t="str">
            <v>三重中央開発株式会社</v>
          </cell>
        </row>
        <row r="135">
          <cell r="Q135" t="str">
            <v>有限会社山川商事</v>
          </cell>
        </row>
        <row r="136">
          <cell r="Q136" t="str">
            <v>株式会社エコパレット滋賀</v>
          </cell>
        </row>
        <row r="137">
          <cell r="Q137" t="str">
            <v>大東衛生株式会社</v>
          </cell>
        </row>
        <row r="138">
          <cell r="Q138" t="str">
            <v>株式会社ＤＩＮＳ関西</v>
          </cell>
        </row>
        <row r="139">
          <cell r="Q139" t="str">
            <v>因幡環境整備株式会社</v>
          </cell>
        </row>
        <row r="140">
          <cell r="Q140" t="str">
            <v>株式会社広島リサイクルセンター</v>
          </cell>
        </row>
        <row r="141">
          <cell r="Q141" t="str">
            <v>株式会社広島企業</v>
          </cell>
        </row>
        <row r="142">
          <cell r="Q142" t="str">
            <v>株式会社コーヨー</v>
          </cell>
        </row>
        <row r="143">
          <cell r="Q143" t="str">
            <v>三宅生コン有限会社</v>
          </cell>
        </row>
        <row r="144">
          <cell r="Q144" t="str">
            <v>旭鉱石株式会社</v>
          </cell>
        </row>
        <row r="145">
          <cell r="Q145" t="str">
            <v>田中石灰工業株式会社</v>
          </cell>
        </row>
        <row r="146">
          <cell r="Q146" t="str">
            <v>株式会社エコポート九州</v>
          </cell>
        </row>
        <row r="147">
          <cell r="Q147" t="str">
            <v>株式会社加藤商事</v>
          </cell>
        </row>
        <row r="148">
          <cell r="Q148" t="str">
            <v>有限会社井上商店</v>
          </cell>
        </row>
        <row r="149">
          <cell r="Q149" t="str">
            <v>セキトランスシステム株式会社</v>
          </cell>
        </row>
        <row r="150">
          <cell r="Q150" t="str">
            <v>株式会社エフピコ</v>
          </cell>
        </row>
      </sheetData>
      <sheetData sheetId="14"/>
      <sheetData sheetId="15"/>
      <sheetData sheetId="16"/>
      <sheetData sheetId="17"/>
      <sheetData sheetId="18"/>
      <sheetData sheetId="19"/>
      <sheetData sheetId="20"/>
    </sheetDataSet>
  </externalBook>
</externalLink>
</file>

<file path=xl/persons/person.xml><?xml version="1.0" encoding="utf-8"?>
<personList xmlns="http://schemas.microsoft.com/office/spreadsheetml/2018/threadedcomments" xmlns:x="http://schemas.openxmlformats.org/spreadsheetml/2006/main">
  <person displayName="Windows　ユーザー" id="{27BE7785-9C2D-4634-998C-32C7AA7D8984}" userId="Windows　ユーザー"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26" dT="2022-10-04T08:09:08.43" personId="{27BE7785-9C2D-4634-998C-32C7AA7D8984}" id="{BE7638F3-72C9-4372-B04B-DF340545A716}">
    <text>評価対象重量を記載ください。</text>
  </threadedComment>
  <threadedComment ref="N26" dT="2022-10-04T08:09:15.41" personId="{27BE7785-9C2D-4634-998C-32C7AA7D8984}" id="{9E549B92-364C-43B9-8817-B4BE8D9A476D}">
    <text>自動計算になります。</text>
  </threadedComment>
  <threadedComment ref="AE28" dT="2022-10-04T08:11:28.58" personId="{27BE7785-9C2D-4634-998C-32C7AA7D8984}" id="{54C5FC88-E25A-49EC-BD82-7AAC4354D142}">
    <text>自動計算になります。</text>
  </threadedComment>
  <threadedComment ref="AG28" dT="2022-10-04T08:11:34.15" personId="{27BE7785-9C2D-4634-998C-32C7AA7D8984}" id="{B06DFDE2-8FFF-45C5-A736-EA56C7A1882D}">
    <text>自動計算になります。</text>
  </threadedComment>
</ThreadedComments>
</file>

<file path=xl/threadedComments/threadedComment2.xml><?xml version="1.0" encoding="utf-8"?>
<ThreadedComments xmlns="http://schemas.microsoft.com/office/spreadsheetml/2018/threadedcomments" xmlns:x="http://schemas.openxmlformats.org/spreadsheetml/2006/main">
  <threadedComment ref="L26" dT="2022-10-04T08:09:08.43" personId="{27BE7785-9C2D-4634-998C-32C7AA7D8984}" id="{F1FC6E5A-5105-416B-AE52-E9D1C1E1D32D}">
    <text>評価対象重量を記載ください。</text>
  </threadedComment>
  <threadedComment ref="N26" dT="2022-10-04T08:09:15.41" personId="{27BE7785-9C2D-4634-998C-32C7AA7D8984}" id="{51D41D6C-8403-4BBF-9526-F30395A22AE5}">
    <text>自動計算になります。</text>
  </threadedComment>
  <threadedComment ref="AE28" dT="2022-10-04T08:11:28.58" personId="{27BE7785-9C2D-4634-998C-32C7AA7D8984}" id="{436D7853-40E8-49D0-B2B1-78537922C6E2}">
    <text>自動計算になります。</text>
  </threadedComment>
  <threadedComment ref="AG28" dT="2022-10-04T08:11:34.15" personId="{27BE7785-9C2D-4634-998C-32C7AA7D8984}" id="{7D614FA8-4FC7-46F8-945C-5EBA17A4840A}">
    <text>自動計算になります。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73"/>
  <sheetViews>
    <sheetView tabSelected="1" view="pageBreakPreview" topLeftCell="A20" zoomScale="85" zoomScaleNormal="106" zoomScaleSheetLayoutView="85" workbookViewId="0">
      <selection activeCell="A41" sqref="A41:D41"/>
    </sheetView>
  </sheetViews>
  <sheetFormatPr defaultColWidth="9" defaultRowHeight="13"/>
  <cols>
    <col min="1" max="3" width="6.6328125" style="6" customWidth="1"/>
    <col min="4" max="4" width="14.6328125" style="6" customWidth="1"/>
    <col min="5" max="10" width="6.6328125" style="6" customWidth="1"/>
    <col min="11" max="11" width="14.453125" style="6" customWidth="1"/>
    <col min="12" max="12" width="17.26953125" style="6" customWidth="1"/>
    <col min="13" max="13" width="4.6328125" style="6" customWidth="1"/>
    <col min="14" max="14" width="13.08984375" style="6" customWidth="1"/>
    <col min="15" max="15" width="6.90625" style="6" customWidth="1"/>
    <col min="16" max="16384" width="9" style="6"/>
  </cols>
  <sheetData>
    <row r="1" spans="1:15">
      <c r="A1" s="14"/>
      <c r="B1" s="14"/>
      <c r="C1" s="14"/>
      <c r="D1" s="14"/>
      <c r="E1" s="14"/>
      <c r="F1" s="14"/>
      <c r="G1" s="14"/>
      <c r="H1" s="14"/>
      <c r="I1" s="14"/>
      <c r="J1" s="14"/>
      <c r="K1" s="14"/>
      <c r="L1" s="14"/>
      <c r="M1" s="14"/>
      <c r="N1" s="14"/>
      <c r="O1" s="14"/>
    </row>
    <row r="2" spans="1:15" ht="60.75" customHeight="1">
      <c r="A2" s="120" t="s">
        <v>53</v>
      </c>
      <c r="B2" s="120"/>
      <c r="C2" s="120"/>
      <c r="D2" s="120"/>
      <c r="E2" s="120"/>
      <c r="F2" s="120"/>
      <c r="G2" s="120"/>
      <c r="H2" s="120"/>
      <c r="I2" s="120"/>
      <c r="J2" s="120"/>
      <c r="K2" s="120"/>
      <c r="L2" s="120"/>
      <c r="M2" s="120"/>
      <c r="N2" s="120"/>
      <c r="O2" s="120"/>
    </row>
    <row r="3" spans="1:15" ht="13.5" customHeight="1">
      <c r="A3" s="14"/>
      <c r="B3" s="14"/>
      <c r="C3" s="14"/>
      <c r="D3" s="14"/>
      <c r="E3" s="14"/>
      <c r="F3" s="14"/>
      <c r="G3" s="14"/>
      <c r="H3" s="14"/>
      <c r="I3" s="14"/>
      <c r="K3" s="14"/>
      <c r="L3" s="14"/>
      <c r="M3" s="14"/>
      <c r="N3" s="14"/>
      <c r="O3" s="14"/>
    </row>
    <row r="4" spans="1:15" ht="20.149999999999999" customHeight="1">
      <c r="A4" s="20" t="s">
        <v>0</v>
      </c>
      <c r="B4" s="20"/>
      <c r="C4" s="20"/>
      <c r="D4" s="20"/>
      <c r="E4" s="14"/>
      <c r="F4" s="14"/>
      <c r="G4" s="14"/>
      <c r="H4" s="14"/>
      <c r="I4" s="14"/>
      <c r="J4" s="14"/>
      <c r="K4" s="14"/>
      <c r="L4" s="14"/>
      <c r="M4" s="14"/>
      <c r="N4" s="14"/>
      <c r="O4" s="14"/>
    </row>
    <row r="5" spans="1:15" ht="20.149999999999999" customHeight="1">
      <c r="A5" s="21" t="s">
        <v>1</v>
      </c>
      <c r="B5" s="20"/>
      <c r="C5" s="20"/>
      <c r="D5" s="20"/>
      <c r="E5" s="14"/>
      <c r="F5" s="14"/>
      <c r="G5" s="14"/>
      <c r="H5" s="14"/>
      <c r="I5" s="14"/>
      <c r="J5" s="14"/>
      <c r="K5" s="14"/>
      <c r="L5" s="14"/>
      <c r="M5" s="14"/>
      <c r="N5" s="14"/>
      <c r="O5" s="14"/>
    </row>
    <row r="6" spans="1:15" ht="24" customHeight="1">
      <c r="A6" s="108" t="s">
        <v>2</v>
      </c>
      <c r="B6" s="95"/>
      <c r="C6" s="95"/>
      <c r="D6" s="96"/>
      <c r="E6" s="15" t="s">
        <v>3</v>
      </c>
      <c r="F6" s="42"/>
      <c r="G6" s="15" t="s">
        <v>4</v>
      </c>
      <c r="H6" s="42"/>
      <c r="I6" s="15" t="s">
        <v>5</v>
      </c>
      <c r="J6" s="42"/>
      <c r="K6" s="16" t="s">
        <v>6</v>
      </c>
      <c r="L6" s="21"/>
      <c r="M6" s="21"/>
      <c r="N6" s="21"/>
      <c r="O6" s="21"/>
    </row>
    <row r="7" spans="1:15" ht="24" customHeight="1">
      <c r="A7" s="108" t="s">
        <v>7</v>
      </c>
      <c r="B7" s="95"/>
      <c r="C7" s="95"/>
      <c r="D7" s="96"/>
      <c r="E7" s="110"/>
      <c r="F7" s="111"/>
      <c r="G7" s="111"/>
      <c r="H7" s="111"/>
      <c r="I7" s="111"/>
      <c r="J7" s="111"/>
      <c r="K7" s="112"/>
      <c r="L7" s="21"/>
      <c r="M7" s="21"/>
      <c r="N7" s="21"/>
      <c r="O7" s="21"/>
    </row>
    <row r="8" spans="1:15" ht="24" customHeight="1">
      <c r="A8" s="108" t="s">
        <v>8</v>
      </c>
      <c r="B8" s="95"/>
      <c r="C8" s="95"/>
      <c r="D8" s="96"/>
      <c r="E8" s="121"/>
      <c r="F8" s="121"/>
      <c r="G8" s="121"/>
      <c r="H8" s="122" t="s">
        <v>9</v>
      </c>
      <c r="I8" s="122"/>
      <c r="J8" s="122"/>
      <c r="K8" s="123"/>
      <c r="L8" s="123"/>
      <c r="M8" s="123"/>
      <c r="N8" s="123"/>
      <c r="O8" s="21"/>
    </row>
    <row r="9" spans="1:15" ht="24" customHeight="1">
      <c r="A9" s="108" t="s">
        <v>10</v>
      </c>
      <c r="B9" s="95"/>
      <c r="C9" s="95"/>
      <c r="D9" s="96"/>
      <c r="E9" s="113"/>
      <c r="F9" s="113"/>
      <c r="G9" s="113"/>
      <c r="H9" s="114" t="s">
        <v>11</v>
      </c>
      <c r="I9" s="114"/>
      <c r="J9" s="114"/>
      <c r="K9" s="115"/>
      <c r="L9" s="115"/>
      <c r="M9" s="115"/>
      <c r="N9" s="115"/>
      <c r="O9" s="21"/>
    </row>
    <row r="10" spans="1:15" ht="24" customHeight="1">
      <c r="A10" s="108" t="s">
        <v>12</v>
      </c>
      <c r="B10" s="95"/>
      <c r="C10" s="95"/>
      <c r="D10" s="96"/>
      <c r="E10" s="115"/>
      <c r="F10" s="115"/>
      <c r="G10" s="115"/>
      <c r="H10" s="108" t="s">
        <v>13</v>
      </c>
      <c r="I10" s="95"/>
      <c r="J10" s="96"/>
      <c r="K10" s="110"/>
      <c r="L10" s="111"/>
      <c r="M10" s="111"/>
      <c r="N10" s="112"/>
      <c r="O10" s="21"/>
    </row>
    <row r="11" spans="1:15" ht="24" customHeight="1">
      <c r="A11" s="108" t="s">
        <v>14</v>
      </c>
      <c r="B11" s="95"/>
      <c r="C11" s="95"/>
      <c r="D11" s="96"/>
      <c r="E11" s="113"/>
      <c r="F11" s="113"/>
      <c r="G11" s="113"/>
      <c r="H11" s="114" t="s">
        <v>15</v>
      </c>
      <c r="I11" s="114"/>
      <c r="J11" s="114"/>
      <c r="K11" s="115"/>
      <c r="L11" s="115"/>
      <c r="M11" s="115"/>
      <c r="N11" s="115"/>
      <c r="O11" s="21"/>
    </row>
    <row r="12" spans="1:15" ht="24" customHeight="1">
      <c r="A12" s="108" t="s">
        <v>48</v>
      </c>
      <c r="B12" s="95"/>
      <c r="C12" s="95"/>
      <c r="D12" s="96"/>
      <c r="E12" s="115"/>
      <c r="F12" s="115"/>
      <c r="G12" s="115"/>
      <c r="H12" s="116" t="s">
        <v>49</v>
      </c>
      <c r="I12" s="117"/>
      <c r="J12" s="118"/>
      <c r="K12" s="110"/>
      <c r="L12" s="111"/>
      <c r="M12" s="111"/>
      <c r="N12" s="112"/>
      <c r="O12" s="21"/>
    </row>
    <row r="13" spans="1:15" ht="24" customHeight="1">
      <c r="A13" s="108" t="s">
        <v>50</v>
      </c>
      <c r="B13" s="95"/>
      <c r="C13" s="95"/>
      <c r="D13" s="96"/>
      <c r="E13" s="113"/>
      <c r="F13" s="113"/>
      <c r="G13" s="113"/>
      <c r="H13" s="119" t="s">
        <v>51</v>
      </c>
      <c r="I13" s="119"/>
      <c r="J13" s="119"/>
      <c r="K13" s="115"/>
      <c r="L13" s="115"/>
      <c r="M13" s="115"/>
      <c r="N13" s="115"/>
      <c r="O13" s="21"/>
    </row>
    <row r="14" spans="1:15" ht="20.149999999999999" customHeight="1">
      <c r="A14" s="14"/>
      <c r="B14" s="14"/>
      <c r="C14" s="14"/>
      <c r="D14" s="14"/>
      <c r="E14" s="14"/>
      <c r="F14" s="14"/>
      <c r="G14" s="14"/>
      <c r="H14" s="14"/>
      <c r="I14" s="14"/>
      <c r="J14" s="14"/>
      <c r="K14" s="14"/>
      <c r="L14" s="14"/>
      <c r="M14" s="14"/>
      <c r="N14" s="14"/>
      <c r="O14" s="14"/>
    </row>
    <row r="15" spans="1:15" ht="20.149999999999999" customHeight="1">
      <c r="A15" s="34" t="s">
        <v>16</v>
      </c>
      <c r="B15" s="22"/>
      <c r="C15" s="22"/>
      <c r="D15" s="14"/>
      <c r="E15" s="14"/>
      <c r="F15" s="14"/>
      <c r="G15" s="14"/>
      <c r="H15" s="14"/>
      <c r="I15" s="14"/>
      <c r="J15" s="14"/>
      <c r="K15" s="14"/>
      <c r="L15" s="14"/>
      <c r="M15" s="14"/>
      <c r="N15" s="14"/>
      <c r="O15" s="14"/>
    </row>
    <row r="16" spans="1:15" ht="58.5" customHeight="1">
      <c r="A16" s="68" t="s">
        <v>52</v>
      </c>
      <c r="B16" s="68"/>
      <c r="C16" s="68"/>
      <c r="D16" s="68"/>
      <c r="E16" s="68"/>
      <c r="F16" s="68"/>
      <c r="G16" s="68"/>
      <c r="H16" s="68"/>
      <c r="I16" s="68"/>
      <c r="J16" s="68"/>
      <c r="K16" s="68"/>
      <c r="L16" s="68"/>
      <c r="M16" s="68"/>
      <c r="N16" s="68"/>
      <c r="O16" s="68"/>
    </row>
    <row r="17" spans="1:34" ht="10.5" customHeight="1">
      <c r="A17" s="35"/>
      <c r="B17" s="35"/>
      <c r="C17" s="35"/>
      <c r="D17" s="35"/>
      <c r="E17" s="35"/>
      <c r="F17" s="35"/>
      <c r="G17" s="35"/>
      <c r="H17" s="35"/>
      <c r="I17" s="35"/>
      <c r="J17" s="35"/>
      <c r="K17" s="35"/>
      <c r="L17" s="35"/>
      <c r="M17" s="35"/>
      <c r="N17" s="35"/>
      <c r="O17" s="35"/>
    </row>
    <row r="18" spans="1:34" ht="21.5" customHeight="1">
      <c r="A18" s="34" t="s">
        <v>58</v>
      </c>
      <c r="B18" s="22"/>
      <c r="C18" s="22"/>
      <c r="D18" s="14"/>
      <c r="E18" s="14"/>
      <c r="F18" s="14"/>
      <c r="G18" s="14"/>
      <c r="H18" s="14"/>
      <c r="I18" s="14"/>
      <c r="J18" s="14"/>
      <c r="K18" s="14"/>
      <c r="L18" s="14"/>
      <c r="M18" s="14"/>
      <c r="N18" s="14"/>
      <c r="O18" s="14"/>
    </row>
    <row r="19" spans="1:34" ht="23" customHeight="1">
      <c r="A19" s="53" t="s">
        <v>60</v>
      </c>
      <c r="B19" s="53"/>
      <c r="C19" s="53"/>
      <c r="D19" s="53"/>
      <c r="E19" s="53"/>
      <c r="F19" s="53"/>
      <c r="G19" s="53"/>
      <c r="H19" s="53"/>
      <c r="I19" s="53"/>
      <c r="J19" s="53"/>
      <c r="K19" s="53"/>
      <c r="L19" s="53"/>
      <c r="M19" s="53"/>
      <c r="N19" s="53"/>
      <c r="O19" s="53"/>
    </row>
    <row r="20" spans="1:34" ht="58.5" customHeight="1">
      <c r="A20" s="54"/>
      <c r="B20" s="54"/>
      <c r="C20" s="54"/>
      <c r="D20" s="35"/>
      <c r="E20" s="54"/>
      <c r="F20" s="54"/>
      <c r="G20" s="54"/>
      <c r="H20" s="35"/>
      <c r="I20" s="35"/>
      <c r="J20" s="35"/>
      <c r="K20" s="54"/>
      <c r="L20" s="54"/>
      <c r="M20" s="54"/>
      <c r="N20" s="35"/>
      <c r="O20" s="35"/>
    </row>
    <row r="21" spans="1:34" ht="58.5" customHeight="1">
      <c r="A21" s="35"/>
      <c r="B21" s="35"/>
      <c r="C21" s="35"/>
      <c r="D21" s="35"/>
      <c r="E21" s="35"/>
      <c r="F21" s="35"/>
      <c r="G21" s="35"/>
      <c r="H21" s="35"/>
      <c r="I21" s="35"/>
      <c r="J21" s="35"/>
      <c r="K21" s="35"/>
      <c r="L21" s="35"/>
      <c r="M21" s="35"/>
      <c r="N21" s="35"/>
      <c r="O21" s="35"/>
    </row>
    <row r="22" spans="1:34" ht="11.5" customHeight="1">
      <c r="A22" s="35"/>
      <c r="B22" s="35"/>
      <c r="C22" s="35"/>
      <c r="D22" s="35"/>
      <c r="E22" s="35"/>
      <c r="F22" s="35"/>
      <c r="G22" s="35"/>
      <c r="H22" s="35"/>
      <c r="I22" s="35"/>
      <c r="J22" s="35"/>
      <c r="K22" s="35"/>
      <c r="L22" s="35"/>
      <c r="M22" s="35"/>
      <c r="N22" s="35"/>
      <c r="O22" s="35"/>
    </row>
    <row r="23" spans="1:34" ht="11.5" customHeight="1">
      <c r="A23" s="35"/>
      <c r="B23" s="35"/>
      <c r="C23" s="35"/>
      <c r="D23" s="35"/>
      <c r="E23" s="35"/>
      <c r="F23" s="35"/>
      <c r="G23" s="35"/>
      <c r="H23" s="35"/>
      <c r="I23" s="35"/>
      <c r="J23" s="35"/>
      <c r="K23" s="35"/>
      <c r="L23" s="35"/>
      <c r="M23" s="35"/>
      <c r="N23" s="35"/>
      <c r="O23" s="14"/>
      <c r="T23" s="6" t="s">
        <v>57</v>
      </c>
    </row>
    <row r="24" spans="1:34" ht="20.149999999999999" customHeight="1">
      <c r="A24" s="20" t="s">
        <v>17</v>
      </c>
      <c r="B24" s="20"/>
      <c r="C24" s="20"/>
      <c r="D24" s="14"/>
      <c r="E24" s="14"/>
      <c r="F24" s="14"/>
      <c r="G24" s="14"/>
      <c r="H24" s="14"/>
      <c r="I24" s="14"/>
      <c r="J24" s="14"/>
      <c r="K24" s="14"/>
      <c r="L24" s="14"/>
      <c r="M24" s="14"/>
      <c r="N24" s="14"/>
      <c r="O24" s="14"/>
      <c r="T24" s="20" t="s">
        <v>32</v>
      </c>
      <c r="U24" s="20"/>
      <c r="V24" s="20"/>
      <c r="W24" s="14"/>
      <c r="X24" s="14"/>
      <c r="Y24" s="14"/>
      <c r="Z24" s="14"/>
      <c r="AA24" s="14"/>
      <c r="AB24" s="14"/>
      <c r="AC24" s="14"/>
      <c r="AD24" s="14"/>
      <c r="AE24" s="14"/>
      <c r="AF24" s="14"/>
      <c r="AG24" s="14"/>
      <c r="AH24" s="14"/>
    </row>
    <row r="25" spans="1:34" ht="44.15" customHeight="1" thickBot="1">
      <c r="A25" s="109" t="s">
        <v>18</v>
      </c>
      <c r="B25" s="109"/>
      <c r="C25" s="109"/>
      <c r="D25" s="109"/>
      <c r="E25" s="109"/>
      <c r="F25" s="109"/>
      <c r="G25" s="109"/>
      <c r="H25" s="109"/>
      <c r="I25" s="109"/>
      <c r="J25" s="109"/>
      <c r="K25" s="109"/>
      <c r="L25" s="109"/>
      <c r="M25" s="109"/>
      <c r="N25" s="109"/>
      <c r="O25" s="109"/>
      <c r="T25" s="68" t="s">
        <v>33</v>
      </c>
      <c r="U25" s="68"/>
      <c r="V25" s="68"/>
      <c r="W25" s="68"/>
      <c r="X25" s="68"/>
      <c r="Y25" s="68"/>
      <c r="Z25" s="68"/>
      <c r="AA25" s="68"/>
      <c r="AB25" s="68"/>
      <c r="AC25" s="68"/>
      <c r="AD25" s="68"/>
      <c r="AE25" s="68"/>
      <c r="AF25" s="68"/>
      <c r="AG25" s="68"/>
      <c r="AH25" s="68"/>
    </row>
    <row r="26" spans="1:34" ht="25.5" customHeight="1" thickBot="1">
      <c r="A26" s="124" t="s">
        <v>19</v>
      </c>
      <c r="B26" s="125"/>
      <c r="C26" s="125"/>
      <c r="D26" s="125"/>
      <c r="E26" s="125" t="s">
        <v>20</v>
      </c>
      <c r="F26" s="125"/>
      <c r="G26" s="125"/>
      <c r="H26" s="125"/>
      <c r="I26" s="125"/>
      <c r="J26" s="125"/>
      <c r="K26" s="125"/>
      <c r="L26" s="82" t="s">
        <v>21</v>
      </c>
      <c r="M26" s="83"/>
      <c r="N26" s="84" t="s">
        <v>22</v>
      </c>
      <c r="O26" s="85"/>
      <c r="T26" s="68"/>
      <c r="U26" s="68"/>
      <c r="V26" s="68"/>
      <c r="W26" s="68"/>
      <c r="X26" s="68"/>
      <c r="Y26" s="68"/>
      <c r="Z26" s="68"/>
      <c r="AA26" s="68"/>
      <c r="AB26" s="68"/>
      <c r="AC26" s="68"/>
      <c r="AD26" s="68"/>
      <c r="AE26" s="68"/>
      <c r="AF26" s="68"/>
      <c r="AG26" s="68"/>
      <c r="AH26" s="68"/>
    </row>
    <row r="27" spans="1:34" ht="48" customHeight="1" thickBot="1">
      <c r="A27" s="126" t="s">
        <v>23</v>
      </c>
      <c r="B27" s="127"/>
      <c r="C27" s="127"/>
      <c r="D27" s="127"/>
      <c r="E27" s="128" t="s">
        <v>24</v>
      </c>
      <c r="F27" s="128"/>
      <c r="G27" s="128"/>
      <c r="H27" s="128"/>
      <c r="I27" s="128"/>
      <c r="J27" s="128"/>
      <c r="K27" s="128"/>
      <c r="L27" s="43">
        <v>80</v>
      </c>
      <c r="M27" s="9" t="s">
        <v>25</v>
      </c>
      <c r="N27" s="25">
        <f>L27/$L$30*100</f>
        <v>80</v>
      </c>
      <c r="O27" s="10" t="s">
        <v>26</v>
      </c>
      <c r="T27" s="68"/>
      <c r="U27" s="68"/>
      <c r="V27" s="68"/>
      <c r="W27" s="68"/>
      <c r="X27" s="68"/>
      <c r="Y27" s="68"/>
      <c r="Z27" s="68"/>
      <c r="AA27" s="68"/>
      <c r="AB27" s="68"/>
      <c r="AC27" s="68"/>
      <c r="AD27" s="68"/>
      <c r="AE27" s="68"/>
      <c r="AF27" s="68"/>
      <c r="AG27" s="68"/>
      <c r="AH27" s="68"/>
    </row>
    <row r="28" spans="1:34" ht="48" customHeight="1" thickTop="1">
      <c r="A28" s="129" t="s">
        <v>27</v>
      </c>
      <c r="B28" s="114"/>
      <c r="C28" s="114"/>
      <c r="D28" s="114"/>
      <c r="E28" s="130" t="s">
        <v>28</v>
      </c>
      <c r="F28" s="130"/>
      <c r="G28" s="130"/>
      <c r="H28" s="130"/>
      <c r="I28" s="130"/>
      <c r="J28" s="130"/>
      <c r="K28" s="130"/>
      <c r="L28" s="44">
        <v>10</v>
      </c>
      <c r="M28" s="4" t="s">
        <v>25</v>
      </c>
      <c r="N28" s="26">
        <f>L28/$L$30*100</f>
        <v>10</v>
      </c>
      <c r="O28" s="5" t="s">
        <v>26</v>
      </c>
      <c r="T28" s="90" t="s">
        <v>34</v>
      </c>
      <c r="U28" s="91"/>
      <c r="V28" s="91"/>
      <c r="W28" s="92"/>
      <c r="X28" s="93" t="s">
        <v>35</v>
      </c>
      <c r="Y28" s="91"/>
      <c r="Z28" s="91"/>
      <c r="AA28" s="91"/>
      <c r="AB28" s="92"/>
      <c r="AC28" s="93" t="s">
        <v>36</v>
      </c>
      <c r="AD28" s="92"/>
      <c r="AE28" s="86" t="s">
        <v>21</v>
      </c>
      <c r="AF28" s="87"/>
      <c r="AG28" s="88" t="s">
        <v>22</v>
      </c>
      <c r="AH28" s="89"/>
    </row>
    <row r="29" spans="1:34" ht="58.5" customHeight="1" thickBot="1">
      <c r="A29" s="131" t="s">
        <v>29</v>
      </c>
      <c r="B29" s="132"/>
      <c r="C29" s="132"/>
      <c r="D29" s="132"/>
      <c r="E29" s="58" t="s">
        <v>30</v>
      </c>
      <c r="F29" s="58"/>
      <c r="G29" s="58"/>
      <c r="H29" s="58"/>
      <c r="I29" s="58"/>
      <c r="J29" s="58"/>
      <c r="K29" s="58"/>
      <c r="L29" s="45">
        <v>10</v>
      </c>
      <c r="M29" s="7" t="s">
        <v>25</v>
      </c>
      <c r="N29" s="27">
        <f>L29/$L$30*100</f>
        <v>10</v>
      </c>
      <c r="O29" s="8" t="s">
        <v>26</v>
      </c>
      <c r="T29" s="94" t="s">
        <v>37</v>
      </c>
      <c r="U29" s="95"/>
      <c r="V29" s="95"/>
      <c r="W29" s="96"/>
      <c r="X29" s="97" t="s">
        <v>38</v>
      </c>
      <c r="Y29" s="98"/>
      <c r="Z29" s="98"/>
      <c r="AA29" s="98"/>
      <c r="AB29" s="99"/>
      <c r="AC29" s="100" t="s">
        <v>39</v>
      </c>
      <c r="AD29" s="101"/>
      <c r="AE29" s="18">
        <f>L27</f>
        <v>80</v>
      </c>
      <c r="AF29" s="4" t="s">
        <v>25</v>
      </c>
      <c r="AG29" s="29">
        <f>AE29/AE31*100</f>
        <v>88.888888888888886</v>
      </c>
      <c r="AH29" s="12" t="s">
        <v>26</v>
      </c>
    </row>
    <row r="30" spans="1:34" ht="35.15" customHeight="1" thickTop="1" thickBot="1">
      <c r="A30" s="69" t="s">
        <v>31</v>
      </c>
      <c r="B30" s="70"/>
      <c r="C30" s="70"/>
      <c r="D30" s="70"/>
      <c r="E30" s="71"/>
      <c r="F30" s="71"/>
      <c r="G30" s="71"/>
      <c r="H30" s="71"/>
      <c r="I30" s="71"/>
      <c r="J30" s="71"/>
      <c r="K30" s="71"/>
      <c r="L30" s="17">
        <f>SUM(L27:L29)</f>
        <v>100</v>
      </c>
      <c r="M30" s="2" t="s">
        <v>25</v>
      </c>
      <c r="N30" s="28">
        <f>SUM(N27:N29)</f>
        <v>100</v>
      </c>
      <c r="O30" s="3" t="s">
        <v>26</v>
      </c>
      <c r="T30" s="102" t="s">
        <v>40</v>
      </c>
      <c r="U30" s="103"/>
      <c r="V30" s="103"/>
      <c r="W30" s="104"/>
      <c r="X30" s="105" t="s">
        <v>41</v>
      </c>
      <c r="Y30" s="106"/>
      <c r="Z30" s="106"/>
      <c r="AA30" s="106"/>
      <c r="AB30" s="107"/>
      <c r="AC30" s="63" t="s">
        <v>42</v>
      </c>
      <c r="AD30" s="64"/>
      <c r="AE30" s="19">
        <f>L28</f>
        <v>10</v>
      </c>
      <c r="AF30" s="1" t="s">
        <v>25</v>
      </c>
      <c r="AG30" s="30">
        <f>AE30/AE31*100</f>
        <v>11.111111111111111</v>
      </c>
      <c r="AH30" s="13" t="s">
        <v>26</v>
      </c>
    </row>
    <row r="31" spans="1:34" ht="16.5" customHeight="1" thickTop="1" thickBot="1">
      <c r="A31" s="36"/>
      <c r="B31" s="36"/>
      <c r="C31" s="36"/>
      <c r="D31" s="36"/>
      <c r="E31" s="36"/>
      <c r="F31" s="36"/>
      <c r="G31" s="36"/>
      <c r="H31" s="36"/>
      <c r="I31" s="36"/>
      <c r="J31" s="36"/>
      <c r="K31" s="36"/>
      <c r="L31" s="39"/>
      <c r="M31" s="40"/>
      <c r="N31" s="52"/>
      <c r="O31" s="40"/>
      <c r="T31" s="65" t="s">
        <v>43</v>
      </c>
      <c r="U31" s="66"/>
      <c r="V31" s="66"/>
      <c r="W31" s="67"/>
      <c r="X31" s="77" t="s">
        <v>44</v>
      </c>
      <c r="Y31" s="78"/>
      <c r="Z31" s="78"/>
      <c r="AA31" s="78"/>
      <c r="AB31" s="79"/>
      <c r="AC31" s="80"/>
      <c r="AD31" s="81"/>
      <c r="AE31" s="17">
        <f>AE29+AE30</f>
        <v>90</v>
      </c>
      <c r="AF31" s="11" t="s">
        <v>25</v>
      </c>
      <c r="AG31" s="75"/>
      <c r="AH31" s="76"/>
    </row>
    <row r="32" spans="1:34" ht="36" customHeight="1">
      <c r="A32" s="133" t="s">
        <v>72</v>
      </c>
      <c r="B32" s="133"/>
      <c r="C32" s="133"/>
      <c r="D32" s="133"/>
      <c r="E32" s="133"/>
      <c r="F32" s="133"/>
      <c r="G32" s="133"/>
      <c r="H32" s="133"/>
      <c r="I32" s="133"/>
      <c r="J32" s="133"/>
      <c r="K32" s="133"/>
      <c r="L32" s="133"/>
      <c r="M32" s="133"/>
      <c r="N32" s="133"/>
      <c r="O32" s="133"/>
    </row>
    <row r="33" spans="1:34" s="21" customFormat="1" ht="20" customHeight="1">
      <c r="A33" s="20" t="s">
        <v>61</v>
      </c>
      <c r="B33" s="20"/>
      <c r="C33" s="20"/>
      <c r="D33" s="20"/>
      <c r="E33" s="20"/>
      <c r="T33" s="36"/>
      <c r="U33" s="36"/>
      <c r="V33" s="36"/>
      <c r="W33" s="36"/>
      <c r="X33" s="37"/>
      <c r="Y33" s="37"/>
      <c r="Z33" s="37"/>
      <c r="AA33" s="37"/>
      <c r="AB33" s="37"/>
      <c r="AC33" s="38"/>
      <c r="AD33" s="38"/>
      <c r="AE33" s="39"/>
      <c r="AF33" s="40"/>
      <c r="AG33" s="41"/>
      <c r="AH33" s="41"/>
    </row>
    <row r="34" spans="1:34" s="21" customFormat="1" ht="20.149999999999999" customHeight="1">
      <c r="A34" s="20" t="s">
        <v>59</v>
      </c>
      <c r="B34" s="20"/>
      <c r="C34" s="20"/>
    </row>
    <row r="35" spans="1:34" s="21" customFormat="1" ht="32" customHeight="1" thickBot="1">
      <c r="A35" s="53" t="s">
        <v>62</v>
      </c>
      <c r="B35" s="53"/>
      <c r="C35" s="53"/>
      <c r="D35" s="53"/>
      <c r="E35" s="53"/>
      <c r="F35" s="53"/>
      <c r="G35" s="53"/>
      <c r="H35" s="53"/>
      <c r="I35" s="53"/>
      <c r="J35" s="53"/>
      <c r="K35" s="53"/>
      <c r="L35" s="53"/>
      <c r="M35" s="53"/>
      <c r="N35" s="53"/>
      <c r="O35" s="53"/>
    </row>
    <row r="36" spans="1:34" s="21" customFormat="1" ht="40.5" customHeight="1" thickBot="1">
      <c r="A36" s="55" t="s">
        <v>45</v>
      </c>
      <c r="B36" s="56"/>
      <c r="C36" s="56"/>
      <c r="D36" s="57"/>
      <c r="E36" s="55" t="s">
        <v>46</v>
      </c>
      <c r="F36" s="56"/>
      <c r="G36" s="56"/>
      <c r="H36" s="57"/>
      <c r="I36" s="32"/>
      <c r="J36" s="32"/>
      <c r="L36" s="46"/>
      <c r="N36" s="47"/>
    </row>
    <row r="37" spans="1:34" s="21" customFormat="1" ht="35.5" customHeight="1" thickTop="1" thickBot="1">
      <c r="A37" s="72">
        <f>L29*L27/(L27+L28)</f>
        <v>8.8888888888888893</v>
      </c>
      <c r="B37" s="73"/>
      <c r="C37" s="73"/>
      <c r="D37" s="74"/>
      <c r="E37" s="72">
        <f>L29*L28/(L27+L28)</f>
        <v>1.1111111111111112</v>
      </c>
      <c r="F37" s="73"/>
      <c r="G37" s="73"/>
      <c r="H37" s="74"/>
      <c r="L37" s="46"/>
      <c r="N37" s="47"/>
    </row>
    <row r="38" spans="1:34" s="21" customFormat="1" ht="17" customHeight="1">
      <c r="A38" s="20" t="s">
        <v>54</v>
      </c>
      <c r="E38" s="31"/>
      <c r="F38" s="31"/>
      <c r="G38" s="31"/>
      <c r="H38" s="31"/>
      <c r="L38" s="46"/>
      <c r="N38" s="47"/>
    </row>
    <row r="39" spans="1:34" s="21" customFormat="1" ht="28.5" customHeight="1" thickBot="1">
      <c r="A39" s="53" t="s">
        <v>63</v>
      </c>
      <c r="B39" s="53"/>
      <c r="C39" s="53"/>
      <c r="D39" s="53"/>
      <c r="E39" s="53"/>
      <c r="F39" s="53"/>
      <c r="G39" s="53"/>
      <c r="H39" s="53"/>
      <c r="I39" s="53"/>
      <c r="J39" s="53"/>
      <c r="K39" s="53"/>
      <c r="L39" s="53"/>
      <c r="M39" s="53"/>
      <c r="N39" s="53"/>
      <c r="O39" s="53"/>
    </row>
    <row r="40" spans="1:34" s="21" customFormat="1" ht="30" customHeight="1" thickBot="1">
      <c r="A40" s="55" t="s">
        <v>55</v>
      </c>
      <c r="B40" s="56"/>
      <c r="C40" s="56"/>
      <c r="D40" s="57"/>
      <c r="E40" s="55" t="s">
        <v>56</v>
      </c>
      <c r="F40" s="56"/>
      <c r="G40" s="56"/>
      <c r="H40" s="57"/>
      <c r="I40" s="31"/>
      <c r="J40" s="31"/>
      <c r="K40" s="31"/>
      <c r="L40" s="39"/>
      <c r="M40" s="32"/>
      <c r="N40" s="33"/>
      <c r="O40" s="32"/>
    </row>
    <row r="41" spans="1:34" s="21" customFormat="1" ht="31" customHeight="1" thickTop="1" thickBot="1">
      <c r="A41" s="59">
        <f>(L27+A37)/L30</f>
        <v>0.88888888888888884</v>
      </c>
      <c r="B41" s="60"/>
      <c r="C41" s="60"/>
      <c r="D41" s="61"/>
      <c r="E41" s="59">
        <f>(L28+E37)/L30</f>
        <v>0.1111111111111111</v>
      </c>
      <c r="F41" s="60"/>
      <c r="G41" s="60"/>
      <c r="H41" s="61"/>
      <c r="I41" s="31"/>
      <c r="J41" s="31"/>
      <c r="K41" s="31"/>
      <c r="L41" s="39"/>
      <c r="M41" s="32"/>
      <c r="N41" s="33"/>
      <c r="O41" s="32"/>
    </row>
    <row r="42" spans="1:34" s="21" customFormat="1" ht="16" customHeight="1">
      <c r="A42" s="51" t="s">
        <v>70</v>
      </c>
      <c r="B42" s="48"/>
      <c r="C42" s="48"/>
      <c r="D42" s="48"/>
      <c r="E42" s="48"/>
      <c r="F42" s="48"/>
      <c r="G42" s="48"/>
      <c r="H42" s="48"/>
      <c r="L42" s="46"/>
      <c r="N42" s="47"/>
    </row>
    <row r="43" spans="1:34" s="21" customFormat="1" ht="16" customHeight="1">
      <c r="A43" s="48"/>
      <c r="B43" s="48"/>
      <c r="C43" s="48"/>
      <c r="D43" s="48"/>
      <c r="E43" s="48"/>
      <c r="F43" s="48"/>
      <c r="G43" s="48"/>
      <c r="H43" s="48"/>
      <c r="L43" s="46"/>
      <c r="N43" s="47"/>
    </row>
    <row r="44" spans="1:34" s="21" customFormat="1" ht="16" customHeight="1">
      <c r="A44" s="20" t="s">
        <v>64</v>
      </c>
      <c r="B44" s="20"/>
      <c r="C44" s="20"/>
      <c r="D44" s="20"/>
      <c r="E44" s="20"/>
      <c r="F44" s="20"/>
      <c r="G44" s="20"/>
      <c r="H44" s="20"/>
      <c r="I44" s="20"/>
      <c r="J44" s="20"/>
      <c r="K44" s="20"/>
      <c r="L44" s="20"/>
      <c r="M44" s="20"/>
      <c r="N44" s="20"/>
    </row>
    <row r="45" spans="1:34" s="21" customFormat="1" ht="20.149999999999999" customHeight="1">
      <c r="A45" s="20" t="s">
        <v>65</v>
      </c>
      <c r="B45" s="20"/>
      <c r="C45" s="20"/>
    </row>
    <row r="46" spans="1:34" s="21" customFormat="1" ht="75.5" customHeight="1" thickBot="1">
      <c r="A46" s="68" t="s">
        <v>73</v>
      </c>
      <c r="B46" s="68"/>
      <c r="C46" s="68"/>
      <c r="D46" s="68"/>
      <c r="E46" s="68"/>
      <c r="F46" s="68"/>
      <c r="G46" s="68"/>
      <c r="H46" s="68"/>
      <c r="I46" s="68"/>
      <c r="J46" s="68"/>
      <c r="K46" s="68"/>
      <c r="L46" s="68"/>
      <c r="M46" s="68"/>
      <c r="N46" s="68"/>
      <c r="O46" s="68"/>
    </row>
    <row r="47" spans="1:34" s="21" customFormat="1" ht="30" customHeight="1" thickBot="1">
      <c r="A47" s="55" t="s">
        <v>55</v>
      </c>
      <c r="B47" s="56"/>
      <c r="C47" s="56"/>
      <c r="D47" s="57"/>
      <c r="E47" s="55" t="s">
        <v>56</v>
      </c>
      <c r="F47" s="56"/>
      <c r="G47" s="56"/>
      <c r="H47" s="57"/>
      <c r="I47" s="31"/>
      <c r="J47" s="31"/>
      <c r="K47" s="50" t="s">
        <v>66</v>
      </c>
      <c r="L47" s="39"/>
      <c r="M47" s="32"/>
      <c r="N47" s="33"/>
      <c r="O47" s="32"/>
    </row>
    <row r="48" spans="1:34" s="21" customFormat="1" ht="31" customHeight="1" thickTop="1" thickBot="1">
      <c r="A48" s="59">
        <f>(K48*N27)/(1-K48)/100+N27/100</f>
        <v>0.8421052631578948</v>
      </c>
      <c r="B48" s="60"/>
      <c r="C48" s="60"/>
      <c r="D48" s="61"/>
      <c r="E48" s="59">
        <f>1-A48</f>
        <v>0.1578947368421052</v>
      </c>
      <c r="F48" s="60"/>
      <c r="G48" s="60"/>
      <c r="H48" s="61"/>
      <c r="I48" s="31"/>
      <c r="J48" s="31"/>
      <c r="K48" s="49">
        <v>0.05</v>
      </c>
      <c r="L48" s="39"/>
      <c r="M48" s="32"/>
      <c r="N48" s="33"/>
      <c r="O48" s="32"/>
    </row>
    <row r="49" spans="1:18" s="21" customFormat="1" ht="29" customHeight="1">
      <c r="A49" s="62" t="s">
        <v>71</v>
      </c>
      <c r="B49" s="62"/>
      <c r="C49" s="62"/>
      <c r="D49" s="62"/>
      <c r="E49" s="62"/>
      <c r="F49" s="62"/>
      <c r="G49" s="62"/>
      <c r="H49" s="62"/>
      <c r="I49" s="62"/>
      <c r="J49" s="62"/>
      <c r="K49" s="62"/>
      <c r="L49" s="62"/>
      <c r="M49" s="62"/>
      <c r="N49" s="62"/>
      <c r="O49" s="62"/>
    </row>
    <row r="50" spans="1:18" s="21" customFormat="1" ht="22.5" customHeight="1">
      <c r="E50" s="31"/>
      <c r="F50" s="31"/>
      <c r="G50" s="31"/>
      <c r="H50" s="31"/>
      <c r="I50" s="31"/>
      <c r="J50" s="31"/>
      <c r="K50" s="31"/>
      <c r="L50" s="39"/>
      <c r="M50" s="32"/>
      <c r="N50" s="33"/>
      <c r="O50" s="32"/>
    </row>
    <row r="51" spans="1:18" s="21" customFormat="1" ht="20.149999999999999" customHeight="1">
      <c r="A51" s="20" t="s">
        <v>47</v>
      </c>
    </row>
    <row r="52" spans="1:18" s="21" customFormat="1" ht="20.149999999999999" customHeight="1">
      <c r="A52" s="21" t="s">
        <v>67</v>
      </c>
    </row>
    <row r="53" spans="1:18" s="21" customFormat="1" ht="33" customHeight="1">
      <c r="A53" s="53" t="s">
        <v>68</v>
      </c>
      <c r="B53" s="53"/>
      <c r="C53" s="53"/>
      <c r="D53" s="53"/>
      <c r="E53" s="53"/>
      <c r="F53" s="53"/>
      <c r="G53" s="53"/>
      <c r="H53" s="53"/>
      <c r="I53" s="53"/>
      <c r="J53" s="53"/>
      <c r="K53" s="53"/>
      <c r="L53" s="53"/>
      <c r="M53" s="53"/>
      <c r="N53" s="53"/>
      <c r="O53" s="53"/>
      <c r="P53" s="53"/>
      <c r="Q53" s="53"/>
      <c r="R53" s="53"/>
    </row>
    <row r="54" spans="1:18" s="21" customFormat="1" ht="39.65" customHeight="1">
      <c r="A54" s="53" t="s">
        <v>69</v>
      </c>
      <c r="B54" s="53"/>
      <c r="C54" s="53"/>
      <c r="D54" s="53"/>
      <c r="E54" s="53"/>
      <c r="F54" s="53"/>
      <c r="G54" s="53"/>
      <c r="H54" s="53"/>
      <c r="I54" s="53"/>
      <c r="J54" s="53"/>
      <c r="K54" s="53"/>
      <c r="L54" s="53"/>
      <c r="M54" s="53"/>
      <c r="N54" s="53"/>
    </row>
    <row r="55" spans="1:18" ht="20.149999999999999" customHeight="1"/>
    <row r="56" spans="1:18" ht="20.149999999999999" customHeight="1"/>
    <row r="57" spans="1:18" ht="20.149999999999999" customHeight="1"/>
    <row r="58" spans="1:18" ht="20.149999999999999" customHeight="1"/>
    <row r="59" spans="1:18" ht="20.149999999999999" customHeight="1"/>
    <row r="60" spans="1:18" ht="20.149999999999999" customHeight="1"/>
    <row r="61" spans="1:18" ht="20.149999999999999" customHeight="1"/>
    <row r="62" spans="1:18" ht="20.149999999999999" customHeight="1"/>
    <row r="63" spans="1:18" ht="20.149999999999999" customHeight="1"/>
    <row r="64" spans="1:18"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sheetData>
  <mergeCells count="81">
    <mergeCell ref="A19:O19"/>
    <mergeCell ref="A26:D26"/>
    <mergeCell ref="E26:K26"/>
    <mergeCell ref="A35:O35"/>
    <mergeCell ref="A36:D36"/>
    <mergeCell ref="E36:H36"/>
    <mergeCell ref="A27:D27"/>
    <mergeCell ref="E27:K27"/>
    <mergeCell ref="A28:D28"/>
    <mergeCell ref="E28:K28"/>
    <mergeCell ref="A29:D29"/>
    <mergeCell ref="A32:O32"/>
    <mergeCell ref="A54:N54"/>
    <mergeCell ref="A2:O2"/>
    <mergeCell ref="A6:D6"/>
    <mergeCell ref="A7:D7"/>
    <mergeCell ref="E7:K7"/>
    <mergeCell ref="A8:D8"/>
    <mergeCell ref="E8:G8"/>
    <mergeCell ref="H8:J8"/>
    <mergeCell ref="K8:N8"/>
    <mergeCell ref="A9:D9"/>
    <mergeCell ref="E9:G9"/>
    <mergeCell ref="H9:J9"/>
    <mergeCell ref="K9:N9"/>
    <mergeCell ref="A10:D10"/>
    <mergeCell ref="E10:G10"/>
    <mergeCell ref="A40:D40"/>
    <mergeCell ref="H10:J10"/>
    <mergeCell ref="A16:O16"/>
    <mergeCell ref="A25:O25"/>
    <mergeCell ref="K10:N10"/>
    <mergeCell ref="A11:D11"/>
    <mergeCell ref="E11:G11"/>
    <mergeCell ref="H11:J11"/>
    <mergeCell ref="K11:N11"/>
    <mergeCell ref="A12:D12"/>
    <mergeCell ref="E12:G12"/>
    <mergeCell ref="H12:J12"/>
    <mergeCell ref="K12:N12"/>
    <mergeCell ref="A13:D13"/>
    <mergeCell ref="E13:G13"/>
    <mergeCell ref="H13:J13"/>
    <mergeCell ref="K13:N13"/>
    <mergeCell ref="AG31:AH31"/>
    <mergeCell ref="X31:AB31"/>
    <mergeCell ref="AC31:AD31"/>
    <mergeCell ref="L26:M26"/>
    <mergeCell ref="N26:O26"/>
    <mergeCell ref="T25:AH27"/>
    <mergeCell ref="AE28:AF28"/>
    <mergeCell ref="AG28:AH28"/>
    <mergeCell ref="T28:W28"/>
    <mergeCell ref="X28:AB28"/>
    <mergeCell ref="AC28:AD28"/>
    <mergeCell ref="T29:W29"/>
    <mergeCell ref="X29:AB29"/>
    <mergeCell ref="AC29:AD29"/>
    <mergeCell ref="T30:W30"/>
    <mergeCell ref="X30:AB30"/>
    <mergeCell ref="AC30:AD30"/>
    <mergeCell ref="T31:W31"/>
    <mergeCell ref="A46:O46"/>
    <mergeCell ref="A30:D30"/>
    <mergeCell ref="E30:K30"/>
    <mergeCell ref="E40:H40"/>
    <mergeCell ref="A41:D41"/>
    <mergeCell ref="A37:D37"/>
    <mergeCell ref="E37:H37"/>
    <mergeCell ref="A53:R53"/>
    <mergeCell ref="A20:C20"/>
    <mergeCell ref="E20:G20"/>
    <mergeCell ref="K20:M20"/>
    <mergeCell ref="A39:O39"/>
    <mergeCell ref="A47:D47"/>
    <mergeCell ref="E47:H47"/>
    <mergeCell ref="E29:K29"/>
    <mergeCell ref="E41:H41"/>
    <mergeCell ref="A48:D48"/>
    <mergeCell ref="A49:O49"/>
    <mergeCell ref="E48:H48"/>
  </mergeCells>
  <phoneticPr fontId="1"/>
  <printOptions horizontalCentered="1"/>
  <pageMargins left="0.39370078740157483" right="0.39370078740157483" top="0.78740157480314965" bottom="0.39370078740157483" header="0.31496062992125984" footer="0.31496062992125984"/>
  <pageSetup paperSize="9" scale="61"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75339-D949-4D67-8C99-279F1BF2BD14}">
  <dimension ref="A1:AH73"/>
  <sheetViews>
    <sheetView view="pageBreakPreview" topLeftCell="A29" zoomScale="85" zoomScaleNormal="106" zoomScaleSheetLayoutView="85" workbookViewId="0">
      <selection activeCell="E37" sqref="E37:H37"/>
    </sheetView>
  </sheetViews>
  <sheetFormatPr defaultColWidth="9" defaultRowHeight="13"/>
  <cols>
    <col min="1" max="3" width="6.6328125" style="6" customWidth="1"/>
    <col min="4" max="4" width="14.6328125" style="6" customWidth="1"/>
    <col min="5" max="10" width="6.6328125" style="6" customWidth="1"/>
    <col min="11" max="11" width="14.453125" style="6" customWidth="1"/>
    <col min="12" max="12" width="17.26953125" style="6" customWidth="1"/>
    <col min="13" max="13" width="4.6328125" style="6" customWidth="1"/>
    <col min="14" max="14" width="13.08984375" style="6" customWidth="1"/>
    <col min="15" max="15" width="6.90625" style="6" customWidth="1"/>
    <col min="16" max="16384" width="9" style="6"/>
  </cols>
  <sheetData>
    <row r="1" spans="1:15">
      <c r="A1" s="14"/>
      <c r="B1" s="14"/>
      <c r="C1" s="14"/>
      <c r="D1" s="14"/>
      <c r="E1" s="14"/>
      <c r="F1" s="14"/>
      <c r="G1" s="14"/>
      <c r="H1" s="14"/>
      <c r="I1" s="14"/>
      <c r="J1" s="14"/>
      <c r="K1" s="14"/>
      <c r="L1" s="14"/>
      <c r="M1" s="14"/>
      <c r="N1" s="14"/>
      <c r="O1" s="14"/>
    </row>
    <row r="2" spans="1:15" ht="60.75" customHeight="1">
      <c r="A2" s="120" t="s">
        <v>53</v>
      </c>
      <c r="B2" s="120"/>
      <c r="C2" s="120"/>
      <c r="D2" s="120"/>
      <c r="E2" s="120"/>
      <c r="F2" s="120"/>
      <c r="G2" s="120"/>
      <c r="H2" s="120"/>
      <c r="I2" s="120"/>
      <c r="J2" s="120"/>
      <c r="K2" s="120"/>
      <c r="L2" s="120"/>
      <c r="M2" s="120"/>
      <c r="N2" s="120"/>
      <c r="O2" s="120"/>
    </row>
    <row r="3" spans="1:15" ht="13.5" customHeight="1">
      <c r="A3" s="14"/>
      <c r="B3" s="14"/>
      <c r="C3" s="14"/>
      <c r="D3" s="14"/>
      <c r="E3" s="14"/>
      <c r="F3" s="14"/>
      <c r="G3" s="14"/>
      <c r="H3" s="14"/>
      <c r="I3" s="14"/>
      <c r="K3" s="14"/>
      <c r="L3" s="14"/>
      <c r="M3" s="14"/>
      <c r="N3" s="14"/>
      <c r="O3" s="14"/>
    </row>
    <row r="4" spans="1:15" ht="20.149999999999999" customHeight="1">
      <c r="A4" s="20" t="s">
        <v>0</v>
      </c>
      <c r="B4" s="20"/>
      <c r="C4" s="20"/>
      <c r="D4" s="20"/>
      <c r="E4" s="14"/>
      <c r="F4" s="14"/>
      <c r="G4" s="14"/>
      <c r="H4" s="14"/>
      <c r="I4" s="14"/>
      <c r="J4" s="14"/>
      <c r="K4" s="14"/>
      <c r="L4" s="14"/>
      <c r="M4" s="14"/>
      <c r="N4" s="14"/>
      <c r="O4" s="14"/>
    </row>
    <row r="5" spans="1:15" ht="20.149999999999999" customHeight="1">
      <c r="A5" s="21" t="s">
        <v>1</v>
      </c>
      <c r="B5" s="20"/>
      <c r="C5" s="20"/>
      <c r="D5" s="20"/>
      <c r="E5" s="14"/>
      <c r="F5" s="14"/>
      <c r="G5" s="14"/>
      <c r="H5" s="14"/>
      <c r="I5" s="14"/>
      <c r="J5" s="14"/>
      <c r="K5" s="14"/>
      <c r="L5" s="14"/>
      <c r="M5" s="14"/>
      <c r="N5" s="14"/>
      <c r="O5" s="14"/>
    </row>
    <row r="6" spans="1:15" ht="24" customHeight="1">
      <c r="A6" s="108" t="s">
        <v>2</v>
      </c>
      <c r="B6" s="95"/>
      <c r="C6" s="95"/>
      <c r="D6" s="96"/>
      <c r="E6" s="15" t="s">
        <v>3</v>
      </c>
      <c r="F6" s="42"/>
      <c r="G6" s="15" t="s">
        <v>4</v>
      </c>
      <c r="H6" s="42"/>
      <c r="I6" s="15" t="s">
        <v>5</v>
      </c>
      <c r="J6" s="42"/>
      <c r="K6" s="16" t="s">
        <v>6</v>
      </c>
      <c r="L6" s="21"/>
      <c r="M6" s="21"/>
      <c r="N6" s="21"/>
      <c r="O6" s="21"/>
    </row>
    <row r="7" spans="1:15" ht="24" customHeight="1">
      <c r="A7" s="108" t="s">
        <v>7</v>
      </c>
      <c r="B7" s="95"/>
      <c r="C7" s="95"/>
      <c r="D7" s="96"/>
      <c r="E7" s="110"/>
      <c r="F7" s="111"/>
      <c r="G7" s="111"/>
      <c r="H7" s="111"/>
      <c r="I7" s="111"/>
      <c r="J7" s="111"/>
      <c r="K7" s="112"/>
      <c r="L7" s="21"/>
      <c r="M7" s="21"/>
      <c r="N7" s="21"/>
      <c r="O7" s="21"/>
    </row>
    <row r="8" spans="1:15" ht="24" customHeight="1">
      <c r="A8" s="108" t="s">
        <v>8</v>
      </c>
      <c r="B8" s="95"/>
      <c r="C8" s="95"/>
      <c r="D8" s="96"/>
      <c r="E8" s="121"/>
      <c r="F8" s="121"/>
      <c r="G8" s="121"/>
      <c r="H8" s="122" t="s">
        <v>9</v>
      </c>
      <c r="I8" s="122"/>
      <c r="J8" s="122"/>
      <c r="K8" s="123"/>
      <c r="L8" s="123"/>
      <c r="M8" s="123"/>
      <c r="N8" s="123"/>
      <c r="O8" s="21"/>
    </row>
    <row r="9" spans="1:15" ht="24" customHeight="1">
      <c r="A9" s="108" t="s">
        <v>10</v>
      </c>
      <c r="B9" s="95"/>
      <c r="C9" s="95"/>
      <c r="D9" s="96"/>
      <c r="E9" s="113"/>
      <c r="F9" s="113"/>
      <c r="G9" s="113"/>
      <c r="H9" s="114" t="s">
        <v>11</v>
      </c>
      <c r="I9" s="114"/>
      <c r="J9" s="114"/>
      <c r="K9" s="115"/>
      <c r="L9" s="115"/>
      <c r="M9" s="115"/>
      <c r="N9" s="115"/>
      <c r="O9" s="21"/>
    </row>
    <row r="10" spans="1:15" ht="24" customHeight="1">
      <c r="A10" s="108" t="s">
        <v>12</v>
      </c>
      <c r="B10" s="95"/>
      <c r="C10" s="95"/>
      <c r="D10" s="96"/>
      <c r="E10" s="115"/>
      <c r="F10" s="115"/>
      <c r="G10" s="115"/>
      <c r="H10" s="108" t="s">
        <v>13</v>
      </c>
      <c r="I10" s="95"/>
      <c r="J10" s="96"/>
      <c r="K10" s="110"/>
      <c r="L10" s="111"/>
      <c r="M10" s="111"/>
      <c r="N10" s="112"/>
      <c r="O10" s="21"/>
    </row>
    <row r="11" spans="1:15" ht="24" customHeight="1">
      <c r="A11" s="108" t="s">
        <v>14</v>
      </c>
      <c r="B11" s="95"/>
      <c r="C11" s="95"/>
      <c r="D11" s="96"/>
      <c r="E11" s="113"/>
      <c r="F11" s="113"/>
      <c r="G11" s="113"/>
      <c r="H11" s="114" t="s">
        <v>15</v>
      </c>
      <c r="I11" s="114"/>
      <c r="J11" s="114"/>
      <c r="K11" s="115"/>
      <c r="L11" s="115"/>
      <c r="M11" s="115"/>
      <c r="N11" s="115"/>
      <c r="O11" s="21"/>
    </row>
    <row r="12" spans="1:15" ht="24" customHeight="1">
      <c r="A12" s="108" t="s">
        <v>48</v>
      </c>
      <c r="B12" s="95"/>
      <c r="C12" s="95"/>
      <c r="D12" s="96"/>
      <c r="E12" s="115"/>
      <c r="F12" s="115"/>
      <c r="G12" s="115"/>
      <c r="H12" s="116" t="s">
        <v>49</v>
      </c>
      <c r="I12" s="117"/>
      <c r="J12" s="118"/>
      <c r="K12" s="110"/>
      <c r="L12" s="111"/>
      <c r="M12" s="111"/>
      <c r="N12" s="112"/>
      <c r="O12" s="21"/>
    </row>
    <row r="13" spans="1:15" ht="24" customHeight="1">
      <c r="A13" s="108" t="s">
        <v>50</v>
      </c>
      <c r="B13" s="95"/>
      <c r="C13" s="95"/>
      <c r="D13" s="96"/>
      <c r="E13" s="113"/>
      <c r="F13" s="113"/>
      <c r="G13" s="113"/>
      <c r="H13" s="119" t="s">
        <v>51</v>
      </c>
      <c r="I13" s="119"/>
      <c r="J13" s="119"/>
      <c r="K13" s="115"/>
      <c r="L13" s="115"/>
      <c r="M13" s="115"/>
      <c r="N13" s="115"/>
      <c r="O13" s="21"/>
    </row>
    <row r="14" spans="1:15" ht="20.149999999999999" customHeight="1">
      <c r="A14" s="14"/>
      <c r="B14" s="14"/>
      <c r="C14" s="14"/>
      <c r="D14" s="14"/>
      <c r="E14" s="14"/>
      <c r="F14" s="14"/>
      <c r="G14" s="14"/>
      <c r="H14" s="14"/>
      <c r="I14" s="14"/>
      <c r="J14" s="14"/>
      <c r="K14" s="14"/>
      <c r="L14" s="14"/>
      <c r="M14" s="14"/>
      <c r="N14" s="14"/>
      <c r="O14" s="14"/>
    </row>
    <row r="15" spans="1:15" ht="20.149999999999999" customHeight="1">
      <c r="A15" s="34" t="s">
        <v>16</v>
      </c>
      <c r="B15" s="22"/>
      <c r="C15" s="22"/>
      <c r="D15" s="14"/>
      <c r="E15" s="14"/>
      <c r="F15" s="14"/>
      <c r="G15" s="14"/>
      <c r="H15" s="14"/>
      <c r="I15" s="14"/>
      <c r="J15" s="14"/>
      <c r="K15" s="14"/>
      <c r="L15" s="14"/>
      <c r="M15" s="14"/>
      <c r="N15" s="14"/>
      <c r="O15" s="14"/>
    </row>
    <row r="16" spans="1:15" ht="58.5" customHeight="1">
      <c r="A16" s="68" t="s">
        <v>52</v>
      </c>
      <c r="B16" s="68"/>
      <c r="C16" s="68"/>
      <c r="D16" s="68"/>
      <c r="E16" s="68"/>
      <c r="F16" s="68"/>
      <c r="G16" s="68"/>
      <c r="H16" s="68"/>
      <c r="I16" s="68"/>
      <c r="J16" s="68"/>
      <c r="K16" s="68"/>
      <c r="L16" s="68"/>
      <c r="M16" s="68"/>
      <c r="N16" s="68"/>
      <c r="O16" s="68"/>
    </row>
    <row r="17" spans="1:34" ht="10.5" customHeight="1">
      <c r="A17" s="35"/>
      <c r="B17" s="35"/>
      <c r="C17" s="35"/>
      <c r="D17" s="35"/>
      <c r="E17" s="35"/>
      <c r="F17" s="35"/>
      <c r="G17" s="35"/>
      <c r="H17" s="35"/>
      <c r="I17" s="35"/>
      <c r="J17" s="35"/>
      <c r="K17" s="35"/>
      <c r="L17" s="35"/>
      <c r="M17" s="35"/>
      <c r="N17" s="35"/>
      <c r="O17" s="35"/>
    </row>
    <row r="18" spans="1:34" ht="21.5" customHeight="1">
      <c r="A18" s="34" t="s">
        <v>58</v>
      </c>
      <c r="B18" s="22"/>
      <c r="C18" s="22"/>
      <c r="D18" s="14"/>
      <c r="E18" s="14"/>
      <c r="F18" s="14"/>
      <c r="G18" s="14"/>
      <c r="H18" s="14"/>
      <c r="I18" s="14"/>
      <c r="J18" s="14"/>
      <c r="K18" s="14"/>
      <c r="L18" s="14"/>
      <c r="M18" s="14"/>
      <c r="N18" s="14"/>
      <c r="O18" s="14"/>
    </row>
    <row r="19" spans="1:34" ht="23" customHeight="1">
      <c r="A19" s="53" t="s">
        <v>60</v>
      </c>
      <c r="B19" s="53"/>
      <c r="C19" s="53"/>
      <c r="D19" s="53"/>
      <c r="E19" s="53"/>
      <c r="F19" s="53"/>
      <c r="G19" s="53"/>
      <c r="H19" s="53"/>
      <c r="I19" s="53"/>
      <c r="J19" s="53"/>
      <c r="K19" s="53"/>
      <c r="L19" s="53"/>
      <c r="M19" s="53"/>
      <c r="N19" s="53"/>
      <c r="O19" s="53"/>
    </row>
    <row r="20" spans="1:34" ht="58.5" customHeight="1">
      <c r="A20" s="54"/>
      <c r="B20" s="54"/>
      <c r="C20" s="54"/>
      <c r="D20" s="35"/>
      <c r="E20" s="54"/>
      <c r="F20" s="54"/>
      <c r="G20" s="54"/>
      <c r="H20" s="35"/>
      <c r="I20" s="35"/>
      <c r="J20" s="35"/>
      <c r="K20" s="54"/>
      <c r="L20" s="54"/>
      <c r="M20" s="54"/>
      <c r="N20" s="35"/>
      <c r="O20" s="35"/>
    </row>
    <row r="21" spans="1:34" ht="58.5" customHeight="1">
      <c r="A21" s="35"/>
      <c r="B21" s="35"/>
      <c r="C21" s="35"/>
      <c r="D21" s="35"/>
      <c r="E21" s="35"/>
      <c r="F21" s="35"/>
      <c r="G21" s="35"/>
      <c r="H21" s="35"/>
      <c r="I21" s="35"/>
      <c r="J21" s="35"/>
      <c r="K21" s="35"/>
      <c r="L21" s="35"/>
      <c r="M21" s="35"/>
      <c r="N21" s="35"/>
      <c r="O21" s="35"/>
    </row>
    <row r="22" spans="1:34" ht="11.5" customHeight="1">
      <c r="A22" s="35"/>
      <c r="B22" s="35"/>
      <c r="C22" s="35"/>
      <c r="D22" s="35"/>
      <c r="E22" s="35"/>
      <c r="F22" s="35"/>
      <c r="G22" s="35"/>
      <c r="H22" s="35"/>
      <c r="I22" s="35"/>
      <c r="J22" s="35"/>
      <c r="K22" s="35"/>
      <c r="L22" s="35"/>
      <c r="M22" s="35"/>
      <c r="N22" s="35"/>
      <c r="O22" s="35"/>
    </row>
    <row r="23" spans="1:34" ht="11.5" customHeight="1">
      <c r="A23" s="35"/>
      <c r="B23" s="35"/>
      <c r="C23" s="35"/>
      <c r="D23" s="35"/>
      <c r="E23" s="35"/>
      <c r="F23" s="35"/>
      <c r="G23" s="35"/>
      <c r="H23" s="35"/>
      <c r="I23" s="35"/>
      <c r="J23" s="35"/>
      <c r="K23" s="35"/>
      <c r="L23" s="35"/>
      <c r="M23" s="35"/>
      <c r="N23" s="35"/>
      <c r="O23" s="14"/>
      <c r="T23" s="6" t="s">
        <v>57</v>
      </c>
    </row>
    <row r="24" spans="1:34" ht="20.149999999999999" customHeight="1">
      <c r="A24" s="20" t="s">
        <v>17</v>
      </c>
      <c r="B24" s="20"/>
      <c r="C24" s="20"/>
      <c r="D24" s="14"/>
      <c r="E24" s="14"/>
      <c r="F24" s="14"/>
      <c r="G24" s="14"/>
      <c r="H24" s="14"/>
      <c r="I24" s="14"/>
      <c r="J24" s="14"/>
      <c r="K24" s="14"/>
      <c r="L24" s="14"/>
      <c r="M24" s="14"/>
      <c r="N24" s="14"/>
      <c r="O24" s="14"/>
      <c r="T24" s="20" t="s">
        <v>32</v>
      </c>
      <c r="U24" s="20"/>
      <c r="V24" s="20"/>
      <c r="W24" s="14"/>
      <c r="X24" s="14"/>
      <c r="Y24" s="14"/>
      <c r="Z24" s="14"/>
      <c r="AA24" s="14"/>
      <c r="AB24" s="14"/>
      <c r="AC24" s="14"/>
      <c r="AD24" s="14"/>
      <c r="AE24" s="14"/>
      <c r="AF24" s="14"/>
      <c r="AG24" s="14"/>
      <c r="AH24" s="14"/>
    </row>
    <row r="25" spans="1:34" ht="44.15" customHeight="1" thickBot="1">
      <c r="A25" s="109" t="s">
        <v>18</v>
      </c>
      <c r="B25" s="109"/>
      <c r="C25" s="109"/>
      <c r="D25" s="109"/>
      <c r="E25" s="109"/>
      <c r="F25" s="109"/>
      <c r="G25" s="109"/>
      <c r="H25" s="109"/>
      <c r="I25" s="109"/>
      <c r="J25" s="109"/>
      <c r="K25" s="109"/>
      <c r="L25" s="109"/>
      <c r="M25" s="109"/>
      <c r="N25" s="109"/>
      <c r="O25" s="109"/>
      <c r="T25" s="68" t="s">
        <v>33</v>
      </c>
      <c r="U25" s="68"/>
      <c r="V25" s="68"/>
      <c r="W25" s="68"/>
      <c r="X25" s="68"/>
      <c r="Y25" s="68"/>
      <c r="Z25" s="68"/>
      <c r="AA25" s="68"/>
      <c r="AB25" s="68"/>
      <c r="AC25" s="68"/>
      <c r="AD25" s="68"/>
      <c r="AE25" s="68"/>
      <c r="AF25" s="68"/>
      <c r="AG25" s="68"/>
      <c r="AH25" s="68"/>
    </row>
    <row r="26" spans="1:34" ht="25.5" customHeight="1" thickBot="1">
      <c r="A26" s="124" t="s">
        <v>19</v>
      </c>
      <c r="B26" s="125"/>
      <c r="C26" s="125"/>
      <c r="D26" s="125"/>
      <c r="E26" s="125" t="s">
        <v>20</v>
      </c>
      <c r="F26" s="125"/>
      <c r="G26" s="125"/>
      <c r="H26" s="125"/>
      <c r="I26" s="125"/>
      <c r="J26" s="125"/>
      <c r="K26" s="125"/>
      <c r="L26" s="82" t="s">
        <v>21</v>
      </c>
      <c r="M26" s="83"/>
      <c r="N26" s="84" t="s">
        <v>22</v>
      </c>
      <c r="O26" s="85"/>
      <c r="T26" s="68"/>
      <c r="U26" s="68"/>
      <c r="V26" s="68"/>
      <c r="W26" s="68"/>
      <c r="X26" s="68"/>
      <c r="Y26" s="68"/>
      <c r="Z26" s="68"/>
      <c r="AA26" s="68"/>
      <c r="AB26" s="68"/>
      <c r="AC26" s="68"/>
      <c r="AD26" s="68"/>
      <c r="AE26" s="68"/>
      <c r="AF26" s="68"/>
      <c r="AG26" s="68"/>
      <c r="AH26" s="68"/>
    </row>
    <row r="27" spans="1:34" ht="48" customHeight="1" thickBot="1">
      <c r="A27" s="126" t="s">
        <v>23</v>
      </c>
      <c r="B27" s="127"/>
      <c r="C27" s="127"/>
      <c r="D27" s="127"/>
      <c r="E27" s="128" t="s">
        <v>24</v>
      </c>
      <c r="F27" s="128"/>
      <c r="G27" s="128"/>
      <c r="H27" s="128"/>
      <c r="I27" s="128"/>
      <c r="J27" s="128"/>
      <c r="K27" s="128"/>
      <c r="L27" s="43"/>
      <c r="M27" s="9" t="s">
        <v>25</v>
      </c>
      <c r="N27" s="25" t="e">
        <f>L27/$L$30*100</f>
        <v>#DIV/0!</v>
      </c>
      <c r="O27" s="10" t="s">
        <v>26</v>
      </c>
      <c r="T27" s="68"/>
      <c r="U27" s="68"/>
      <c r="V27" s="68"/>
      <c r="W27" s="68"/>
      <c r="X27" s="68"/>
      <c r="Y27" s="68"/>
      <c r="Z27" s="68"/>
      <c r="AA27" s="68"/>
      <c r="AB27" s="68"/>
      <c r="AC27" s="68"/>
      <c r="AD27" s="68"/>
      <c r="AE27" s="68"/>
      <c r="AF27" s="68"/>
      <c r="AG27" s="68"/>
      <c r="AH27" s="68"/>
    </row>
    <row r="28" spans="1:34" ht="48" customHeight="1" thickTop="1">
      <c r="A28" s="129" t="s">
        <v>27</v>
      </c>
      <c r="B28" s="114"/>
      <c r="C28" s="114"/>
      <c r="D28" s="114"/>
      <c r="E28" s="130" t="s">
        <v>28</v>
      </c>
      <c r="F28" s="130"/>
      <c r="G28" s="130"/>
      <c r="H28" s="130"/>
      <c r="I28" s="130"/>
      <c r="J28" s="130"/>
      <c r="K28" s="130"/>
      <c r="L28" s="44"/>
      <c r="M28" s="4" t="s">
        <v>25</v>
      </c>
      <c r="N28" s="26" t="e">
        <f>L28/$L$30*100</f>
        <v>#DIV/0!</v>
      </c>
      <c r="O28" s="5" t="s">
        <v>26</v>
      </c>
      <c r="T28" s="90" t="s">
        <v>34</v>
      </c>
      <c r="U28" s="91"/>
      <c r="V28" s="91"/>
      <c r="W28" s="92"/>
      <c r="X28" s="93" t="s">
        <v>35</v>
      </c>
      <c r="Y28" s="91"/>
      <c r="Z28" s="91"/>
      <c r="AA28" s="91"/>
      <c r="AB28" s="92"/>
      <c r="AC28" s="93" t="s">
        <v>36</v>
      </c>
      <c r="AD28" s="92"/>
      <c r="AE28" s="86" t="s">
        <v>21</v>
      </c>
      <c r="AF28" s="87"/>
      <c r="AG28" s="88" t="s">
        <v>22</v>
      </c>
      <c r="AH28" s="89"/>
    </row>
    <row r="29" spans="1:34" ht="58.5" customHeight="1" thickBot="1">
      <c r="A29" s="131" t="s">
        <v>29</v>
      </c>
      <c r="B29" s="132"/>
      <c r="C29" s="132"/>
      <c r="D29" s="132"/>
      <c r="E29" s="58" t="s">
        <v>30</v>
      </c>
      <c r="F29" s="58"/>
      <c r="G29" s="58"/>
      <c r="H29" s="58"/>
      <c r="I29" s="58"/>
      <c r="J29" s="58"/>
      <c r="K29" s="58"/>
      <c r="L29" s="45"/>
      <c r="M29" s="7" t="s">
        <v>25</v>
      </c>
      <c r="N29" s="27" t="e">
        <f>L29/$L$30*100</f>
        <v>#DIV/0!</v>
      </c>
      <c r="O29" s="8" t="s">
        <v>26</v>
      </c>
      <c r="T29" s="94" t="s">
        <v>37</v>
      </c>
      <c r="U29" s="95"/>
      <c r="V29" s="95"/>
      <c r="W29" s="96"/>
      <c r="X29" s="97" t="s">
        <v>38</v>
      </c>
      <c r="Y29" s="98"/>
      <c r="Z29" s="98"/>
      <c r="AA29" s="98"/>
      <c r="AB29" s="99"/>
      <c r="AC29" s="100" t="s">
        <v>39</v>
      </c>
      <c r="AD29" s="101"/>
      <c r="AE29" s="18">
        <f>L27</f>
        <v>0</v>
      </c>
      <c r="AF29" s="4" t="s">
        <v>25</v>
      </c>
      <c r="AG29" s="29" t="e">
        <f>AE29/AE31*100</f>
        <v>#DIV/0!</v>
      </c>
      <c r="AH29" s="12" t="s">
        <v>26</v>
      </c>
    </row>
    <row r="30" spans="1:34" ht="35.15" customHeight="1" thickTop="1" thickBot="1">
      <c r="A30" s="69" t="s">
        <v>31</v>
      </c>
      <c r="B30" s="70"/>
      <c r="C30" s="70"/>
      <c r="D30" s="70"/>
      <c r="E30" s="71"/>
      <c r="F30" s="71"/>
      <c r="G30" s="71"/>
      <c r="H30" s="71"/>
      <c r="I30" s="71"/>
      <c r="J30" s="71"/>
      <c r="K30" s="71"/>
      <c r="L30" s="17">
        <f>SUM(L27:L29)</f>
        <v>0</v>
      </c>
      <c r="M30" s="2" t="s">
        <v>25</v>
      </c>
      <c r="N30" s="28" t="e">
        <f>SUM(N27:N29)</f>
        <v>#DIV/0!</v>
      </c>
      <c r="O30" s="3" t="s">
        <v>26</v>
      </c>
      <c r="T30" s="102" t="s">
        <v>40</v>
      </c>
      <c r="U30" s="103"/>
      <c r="V30" s="103"/>
      <c r="W30" s="104"/>
      <c r="X30" s="105" t="s">
        <v>41</v>
      </c>
      <c r="Y30" s="106"/>
      <c r="Z30" s="106"/>
      <c r="AA30" s="106"/>
      <c r="AB30" s="107"/>
      <c r="AC30" s="63" t="s">
        <v>42</v>
      </c>
      <c r="AD30" s="64"/>
      <c r="AE30" s="19">
        <f>L28</f>
        <v>0</v>
      </c>
      <c r="AF30" s="1" t="s">
        <v>25</v>
      </c>
      <c r="AG30" s="30" t="e">
        <f>AE30/AE31*100</f>
        <v>#DIV/0!</v>
      </c>
      <c r="AH30" s="13" t="s">
        <v>26</v>
      </c>
    </row>
    <row r="31" spans="1:34" ht="16.5" customHeight="1" thickTop="1" thickBot="1">
      <c r="A31" s="36"/>
      <c r="B31" s="36"/>
      <c r="C31" s="36"/>
      <c r="D31" s="36"/>
      <c r="E31" s="36"/>
      <c r="F31" s="36"/>
      <c r="G31" s="36"/>
      <c r="H31" s="36"/>
      <c r="I31" s="36"/>
      <c r="J31" s="36"/>
      <c r="K31" s="36"/>
      <c r="L31" s="39"/>
      <c r="M31" s="40"/>
      <c r="N31" s="52"/>
      <c r="O31" s="40"/>
      <c r="T31" s="65" t="s">
        <v>43</v>
      </c>
      <c r="U31" s="66"/>
      <c r="V31" s="66"/>
      <c r="W31" s="67"/>
      <c r="X31" s="77" t="s">
        <v>44</v>
      </c>
      <c r="Y31" s="78"/>
      <c r="Z31" s="78"/>
      <c r="AA31" s="78"/>
      <c r="AB31" s="79"/>
      <c r="AC31" s="80"/>
      <c r="AD31" s="81"/>
      <c r="AE31" s="17">
        <f>AE29+AE30</f>
        <v>0</v>
      </c>
      <c r="AF31" s="11" t="s">
        <v>25</v>
      </c>
      <c r="AG31" s="75"/>
      <c r="AH31" s="76"/>
    </row>
    <row r="32" spans="1:34" ht="36" customHeight="1">
      <c r="A32" s="133" t="s">
        <v>72</v>
      </c>
      <c r="B32" s="133"/>
      <c r="C32" s="133"/>
      <c r="D32" s="133"/>
      <c r="E32" s="133"/>
      <c r="F32" s="133"/>
      <c r="G32" s="133"/>
      <c r="H32" s="133"/>
      <c r="I32" s="133"/>
      <c r="J32" s="133"/>
      <c r="K32" s="133"/>
      <c r="L32" s="133"/>
      <c r="M32" s="133"/>
      <c r="N32" s="133"/>
      <c r="O32" s="133"/>
    </row>
    <row r="33" spans="1:34" s="21" customFormat="1" ht="20" customHeight="1">
      <c r="A33" s="20" t="s">
        <v>61</v>
      </c>
      <c r="B33" s="20"/>
      <c r="C33" s="20"/>
      <c r="D33" s="20"/>
      <c r="E33" s="20"/>
      <c r="T33" s="36"/>
      <c r="U33" s="36"/>
      <c r="V33" s="36"/>
      <c r="W33" s="36"/>
      <c r="X33" s="37"/>
      <c r="Y33" s="37"/>
      <c r="Z33" s="37"/>
      <c r="AA33" s="37"/>
      <c r="AB33" s="37"/>
      <c r="AC33" s="38"/>
      <c r="AD33" s="38"/>
      <c r="AE33" s="39"/>
      <c r="AF33" s="40"/>
      <c r="AG33" s="41"/>
      <c r="AH33" s="41"/>
    </row>
    <row r="34" spans="1:34" s="21" customFormat="1" ht="20.149999999999999" customHeight="1">
      <c r="A34" s="20" t="s">
        <v>59</v>
      </c>
      <c r="B34" s="20"/>
      <c r="C34" s="20"/>
    </row>
    <row r="35" spans="1:34" s="21" customFormat="1" ht="32" customHeight="1" thickBot="1">
      <c r="A35" s="53" t="s">
        <v>62</v>
      </c>
      <c r="B35" s="53"/>
      <c r="C35" s="53"/>
      <c r="D35" s="53"/>
      <c r="E35" s="53"/>
      <c r="F35" s="53"/>
      <c r="G35" s="53"/>
      <c r="H35" s="53"/>
      <c r="I35" s="53"/>
      <c r="J35" s="53"/>
      <c r="K35" s="53"/>
      <c r="L35" s="53"/>
      <c r="M35" s="53"/>
      <c r="N35" s="53"/>
      <c r="O35" s="53"/>
    </row>
    <row r="36" spans="1:34" s="21" customFormat="1" ht="40.5" customHeight="1" thickBot="1">
      <c r="A36" s="55" t="s">
        <v>45</v>
      </c>
      <c r="B36" s="56"/>
      <c r="C36" s="56"/>
      <c r="D36" s="57"/>
      <c r="E36" s="55" t="s">
        <v>46</v>
      </c>
      <c r="F36" s="56"/>
      <c r="G36" s="56"/>
      <c r="H36" s="57"/>
      <c r="I36" s="32"/>
      <c r="J36" s="32"/>
      <c r="L36" s="46"/>
      <c r="N36" s="47"/>
    </row>
    <row r="37" spans="1:34" s="21" customFormat="1" ht="35.5" customHeight="1" thickTop="1" thickBot="1">
      <c r="A37" s="72" t="e">
        <f>L29*L27/(L27+L28)</f>
        <v>#DIV/0!</v>
      </c>
      <c r="B37" s="73"/>
      <c r="C37" s="73"/>
      <c r="D37" s="74"/>
      <c r="E37" s="72" t="e">
        <f>L29*L28/(L27+L28)</f>
        <v>#DIV/0!</v>
      </c>
      <c r="F37" s="73"/>
      <c r="G37" s="73"/>
      <c r="H37" s="74"/>
      <c r="L37" s="46"/>
      <c r="N37" s="47"/>
    </row>
    <row r="38" spans="1:34" s="21" customFormat="1" ht="17" customHeight="1">
      <c r="A38" s="20" t="s">
        <v>54</v>
      </c>
      <c r="E38" s="31"/>
      <c r="F38" s="31"/>
      <c r="G38" s="31"/>
      <c r="H38" s="31"/>
      <c r="L38" s="46"/>
      <c r="N38" s="47"/>
    </row>
    <row r="39" spans="1:34" s="21" customFormat="1" ht="28.5" customHeight="1" thickBot="1">
      <c r="A39" s="53" t="s">
        <v>63</v>
      </c>
      <c r="B39" s="53"/>
      <c r="C39" s="53"/>
      <c r="D39" s="53"/>
      <c r="E39" s="53"/>
      <c r="F39" s="53"/>
      <c r="G39" s="53"/>
      <c r="H39" s="53"/>
      <c r="I39" s="53"/>
      <c r="J39" s="53"/>
      <c r="K39" s="53"/>
      <c r="L39" s="53"/>
      <c r="M39" s="53"/>
      <c r="N39" s="53"/>
      <c r="O39" s="53"/>
    </row>
    <row r="40" spans="1:34" s="21" customFormat="1" ht="30" customHeight="1" thickBot="1">
      <c r="A40" s="55" t="s">
        <v>55</v>
      </c>
      <c r="B40" s="56"/>
      <c r="C40" s="56"/>
      <c r="D40" s="57"/>
      <c r="E40" s="55" t="s">
        <v>56</v>
      </c>
      <c r="F40" s="56"/>
      <c r="G40" s="56"/>
      <c r="H40" s="57"/>
      <c r="I40" s="31"/>
      <c r="J40" s="31"/>
      <c r="K40" s="31"/>
      <c r="L40" s="39"/>
      <c r="M40" s="32"/>
      <c r="N40" s="33"/>
      <c r="O40" s="32"/>
    </row>
    <row r="41" spans="1:34" s="21" customFormat="1" ht="31" customHeight="1" thickTop="1" thickBot="1">
      <c r="A41" s="59" t="e">
        <f>(L27+A37)/L30</f>
        <v>#DIV/0!</v>
      </c>
      <c r="B41" s="60"/>
      <c r="C41" s="60"/>
      <c r="D41" s="61"/>
      <c r="E41" s="59" t="e">
        <f>(L28+E37)/L30</f>
        <v>#DIV/0!</v>
      </c>
      <c r="F41" s="60"/>
      <c r="G41" s="60"/>
      <c r="H41" s="61"/>
      <c r="I41" s="31"/>
      <c r="J41" s="31"/>
      <c r="K41" s="31"/>
      <c r="L41" s="39"/>
      <c r="M41" s="32"/>
      <c r="N41" s="33"/>
      <c r="O41" s="32"/>
    </row>
    <row r="42" spans="1:34" s="21" customFormat="1" ht="16" customHeight="1">
      <c r="A42" s="51" t="s">
        <v>70</v>
      </c>
      <c r="B42" s="48"/>
      <c r="C42" s="48"/>
      <c r="D42" s="48"/>
      <c r="E42" s="48"/>
      <c r="F42" s="48"/>
      <c r="G42" s="48"/>
      <c r="H42" s="48"/>
      <c r="L42" s="46"/>
      <c r="N42" s="47"/>
    </row>
    <row r="43" spans="1:34" s="21" customFormat="1" ht="16" customHeight="1">
      <c r="A43" s="48"/>
      <c r="B43" s="48"/>
      <c r="C43" s="48"/>
      <c r="D43" s="48"/>
      <c r="E43" s="48"/>
      <c r="F43" s="48"/>
      <c r="G43" s="48"/>
      <c r="H43" s="48"/>
      <c r="L43" s="46"/>
      <c r="N43" s="47"/>
    </row>
    <row r="44" spans="1:34" s="21" customFormat="1" ht="16" customHeight="1">
      <c r="A44" s="20" t="s">
        <v>64</v>
      </c>
      <c r="B44" s="20"/>
      <c r="C44" s="20"/>
      <c r="D44" s="20"/>
      <c r="E44" s="20"/>
      <c r="F44" s="20"/>
      <c r="G44" s="20"/>
      <c r="H44" s="20"/>
      <c r="I44" s="20"/>
      <c r="J44" s="20"/>
      <c r="K44" s="20"/>
      <c r="L44" s="20"/>
      <c r="M44" s="20"/>
      <c r="N44" s="20"/>
    </row>
    <row r="45" spans="1:34" s="21" customFormat="1" ht="20.149999999999999" customHeight="1">
      <c r="A45" s="20" t="s">
        <v>65</v>
      </c>
      <c r="B45" s="20"/>
      <c r="C45" s="20"/>
    </row>
    <row r="46" spans="1:34" s="21" customFormat="1" ht="75.5" customHeight="1" thickBot="1">
      <c r="A46" s="68" t="s">
        <v>73</v>
      </c>
      <c r="B46" s="68"/>
      <c r="C46" s="68"/>
      <c r="D46" s="68"/>
      <c r="E46" s="68"/>
      <c r="F46" s="68"/>
      <c r="G46" s="68"/>
      <c r="H46" s="68"/>
      <c r="I46" s="68"/>
      <c r="J46" s="68"/>
      <c r="K46" s="68"/>
      <c r="L46" s="68"/>
      <c r="M46" s="68"/>
      <c r="N46" s="68"/>
      <c r="O46" s="68"/>
    </row>
    <row r="47" spans="1:34" s="21" customFormat="1" ht="30" customHeight="1" thickBot="1">
      <c r="A47" s="55" t="s">
        <v>55</v>
      </c>
      <c r="B47" s="56"/>
      <c r="C47" s="56"/>
      <c r="D47" s="57"/>
      <c r="E47" s="55" t="s">
        <v>56</v>
      </c>
      <c r="F47" s="56"/>
      <c r="G47" s="56"/>
      <c r="H47" s="57"/>
      <c r="I47" s="31"/>
      <c r="J47" s="31"/>
      <c r="K47" s="50" t="s">
        <v>66</v>
      </c>
      <c r="L47" s="39"/>
      <c r="M47" s="32"/>
      <c r="N47" s="33"/>
      <c r="O47" s="32"/>
    </row>
    <row r="48" spans="1:34" s="21" customFormat="1" ht="31" customHeight="1" thickTop="1" thickBot="1">
      <c r="A48" s="59" t="e">
        <f>(K48*N27)/(1-K48)/100+N27/100</f>
        <v>#DIV/0!</v>
      </c>
      <c r="B48" s="60"/>
      <c r="C48" s="60"/>
      <c r="D48" s="61"/>
      <c r="E48" s="59" t="e">
        <f>1-A48</f>
        <v>#DIV/0!</v>
      </c>
      <c r="F48" s="60"/>
      <c r="G48" s="60"/>
      <c r="H48" s="61"/>
      <c r="I48" s="31"/>
      <c r="J48" s="31"/>
      <c r="K48" s="49">
        <v>0.05</v>
      </c>
      <c r="L48" s="39"/>
      <c r="M48" s="32"/>
      <c r="N48" s="33"/>
      <c r="O48" s="32"/>
    </row>
    <row r="49" spans="1:18" s="21" customFormat="1" ht="29" customHeight="1">
      <c r="A49" s="62" t="s">
        <v>71</v>
      </c>
      <c r="B49" s="62"/>
      <c r="C49" s="62"/>
      <c r="D49" s="62"/>
      <c r="E49" s="62"/>
      <c r="F49" s="62"/>
      <c r="G49" s="62"/>
      <c r="H49" s="62"/>
      <c r="I49" s="62"/>
      <c r="J49" s="62"/>
      <c r="K49" s="62"/>
      <c r="L49" s="62"/>
      <c r="M49" s="62"/>
      <c r="N49" s="62"/>
      <c r="O49" s="62"/>
    </row>
    <row r="50" spans="1:18" s="21" customFormat="1" ht="22.5" customHeight="1">
      <c r="E50" s="31"/>
      <c r="F50" s="31"/>
      <c r="G50" s="31"/>
      <c r="H50" s="31"/>
      <c r="I50" s="31"/>
      <c r="J50" s="31"/>
      <c r="K50" s="31"/>
      <c r="L50" s="39"/>
      <c r="M50" s="32"/>
      <c r="N50" s="33"/>
      <c r="O50" s="32"/>
    </row>
    <row r="51" spans="1:18" s="21" customFormat="1" ht="20.149999999999999" customHeight="1">
      <c r="A51" s="20" t="s">
        <v>47</v>
      </c>
    </row>
    <row r="52" spans="1:18" s="21" customFormat="1" ht="20.149999999999999" customHeight="1">
      <c r="A52" s="21" t="s">
        <v>67</v>
      </c>
    </row>
    <row r="53" spans="1:18" s="21" customFormat="1" ht="33" customHeight="1">
      <c r="A53" s="53" t="s">
        <v>68</v>
      </c>
      <c r="B53" s="53"/>
      <c r="C53" s="53"/>
      <c r="D53" s="53"/>
      <c r="E53" s="53"/>
      <c r="F53" s="53"/>
      <c r="G53" s="53"/>
      <c r="H53" s="53"/>
      <c r="I53" s="53"/>
      <c r="J53" s="53"/>
      <c r="K53" s="53"/>
      <c r="L53" s="53"/>
      <c r="M53" s="53"/>
      <c r="N53" s="53"/>
      <c r="O53" s="53"/>
      <c r="P53" s="53"/>
      <c r="Q53" s="53"/>
      <c r="R53" s="53"/>
    </row>
    <row r="54" spans="1:18" s="21" customFormat="1" ht="39.65" customHeight="1">
      <c r="A54" s="53" t="s">
        <v>69</v>
      </c>
      <c r="B54" s="53"/>
      <c r="C54" s="53"/>
      <c r="D54" s="53"/>
      <c r="E54" s="53"/>
      <c r="F54" s="53"/>
      <c r="G54" s="53"/>
      <c r="H54" s="53"/>
      <c r="I54" s="53"/>
      <c r="J54" s="53"/>
      <c r="K54" s="53"/>
      <c r="L54" s="53"/>
      <c r="M54" s="53"/>
      <c r="N54" s="53"/>
    </row>
    <row r="55" spans="1:18" ht="20.149999999999999" customHeight="1"/>
    <row r="56" spans="1:18" ht="20.149999999999999" customHeight="1"/>
    <row r="57" spans="1:18" ht="20.149999999999999" customHeight="1"/>
    <row r="58" spans="1:18" ht="20.149999999999999" customHeight="1"/>
    <row r="59" spans="1:18" ht="20.149999999999999" customHeight="1"/>
    <row r="60" spans="1:18" ht="20.149999999999999" customHeight="1"/>
    <row r="61" spans="1:18" ht="20.149999999999999" customHeight="1"/>
    <row r="62" spans="1:18" ht="20.149999999999999" customHeight="1"/>
    <row r="63" spans="1:18" ht="20.149999999999999" customHeight="1"/>
    <row r="64" spans="1:18"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sheetData>
  <mergeCells count="81">
    <mergeCell ref="A54:N54"/>
    <mergeCell ref="A47:D47"/>
    <mergeCell ref="E47:H47"/>
    <mergeCell ref="A48:D48"/>
    <mergeCell ref="E48:H48"/>
    <mergeCell ref="A49:O49"/>
    <mergeCell ref="A53:R53"/>
    <mergeCell ref="A46:O46"/>
    <mergeCell ref="AG31:AH31"/>
    <mergeCell ref="A32:O32"/>
    <mergeCell ref="A35:O35"/>
    <mergeCell ref="A36:D36"/>
    <mergeCell ref="E36:H36"/>
    <mergeCell ref="A37:D37"/>
    <mergeCell ref="E37:H37"/>
    <mergeCell ref="T31:W31"/>
    <mergeCell ref="X31:AB31"/>
    <mergeCell ref="AC31:AD31"/>
    <mergeCell ref="A39:O39"/>
    <mergeCell ref="A40:D40"/>
    <mergeCell ref="E40:H40"/>
    <mergeCell ref="A41:D41"/>
    <mergeCell ref="E41:H41"/>
    <mergeCell ref="A30:D30"/>
    <mergeCell ref="E30:K30"/>
    <mergeCell ref="T30:W30"/>
    <mergeCell ref="X30:AB30"/>
    <mergeCell ref="AC30:AD30"/>
    <mergeCell ref="AG28:AH28"/>
    <mergeCell ref="A29:D29"/>
    <mergeCell ref="E29:K29"/>
    <mergeCell ref="T29:W29"/>
    <mergeCell ref="X29:AB29"/>
    <mergeCell ref="AC29:AD29"/>
    <mergeCell ref="AC28:AD28"/>
    <mergeCell ref="A28:D28"/>
    <mergeCell ref="E28:K28"/>
    <mergeCell ref="T28:W28"/>
    <mergeCell ref="X28:AB28"/>
    <mergeCell ref="AE28:AF28"/>
    <mergeCell ref="A20:C20"/>
    <mergeCell ref="E20:G20"/>
    <mergeCell ref="K20:M20"/>
    <mergeCell ref="A25:O25"/>
    <mergeCell ref="T25:AH27"/>
    <mergeCell ref="A26:D26"/>
    <mergeCell ref="E26:K26"/>
    <mergeCell ref="L26:M26"/>
    <mergeCell ref="N26:O26"/>
    <mergeCell ref="A27:D27"/>
    <mergeCell ref="E27:K27"/>
    <mergeCell ref="A19:O19"/>
    <mergeCell ref="A11:D11"/>
    <mergeCell ref="E11:G11"/>
    <mergeCell ref="H11:J11"/>
    <mergeCell ref="K11:N11"/>
    <mergeCell ref="A12:D12"/>
    <mergeCell ref="E12:G12"/>
    <mergeCell ref="H12:J12"/>
    <mergeCell ref="K12:N12"/>
    <mergeCell ref="A13:D13"/>
    <mergeCell ref="E13:G13"/>
    <mergeCell ref="H13:J13"/>
    <mergeCell ref="K13:N13"/>
    <mergeCell ref="A16:O16"/>
    <mergeCell ref="A9:D9"/>
    <mergeCell ref="E9:G9"/>
    <mergeCell ref="H9:J9"/>
    <mergeCell ref="K9:N9"/>
    <mergeCell ref="A10:D10"/>
    <mergeCell ref="E10:G10"/>
    <mergeCell ref="H10:J10"/>
    <mergeCell ref="K10:N10"/>
    <mergeCell ref="A2:O2"/>
    <mergeCell ref="A6:D6"/>
    <mergeCell ref="A7:D7"/>
    <mergeCell ref="E7:K7"/>
    <mergeCell ref="A8:D8"/>
    <mergeCell ref="E8:G8"/>
    <mergeCell ref="H8:J8"/>
    <mergeCell ref="K8:N8"/>
  </mergeCells>
  <phoneticPr fontId="1"/>
  <printOptions horizontalCentered="1"/>
  <pageMargins left="0.39370078740157483" right="0.39370078740157483" top="0.78740157480314965" bottom="0.39370078740157483" header="0.31496062992125984" footer="0.31496062992125984"/>
  <pageSetup paperSize="9" scale="61"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7"/>
  <sheetViews>
    <sheetView showGridLines="0" view="pageBreakPreview" topLeftCell="A7" zoomScale="55" zoomScaleNormal="115" zoomScaleSheetLayoutView="55" workbookViewId="0">
      <selection sqref="A1:D17"/>
    </sheetView>
  </sheetViews>
  <sheetFormatPr defaultColWidth="9" defaultRowHeight="13"/>
  <cols>
    <col min="1" max="1" width="30.90625" style="23" customWidth="1"/>
    <col min="2" max="2" width="31.7265625" style="23" customWidth="1"/>
    <col min="3" max="4" width="31.6328125" style="23" customWidth="1"/>
    <col min="5" max="16384" width="9" style="23"/>
  </cols>
  <sheetData>
    <row r="1" spans="1:4" ht="63" customHeight="1">
      <c r="A1" s="134"/>
      <c r="B1" s="134"/>
      <c r="C1" s="134"/>
      <c r="D1" s="134"/>
    </row>
    <row r="2" spans="1:4" ht="63" customHeight="1">
      <c r="A2" s="134"/>
      <c r="B2" s="134"/>
      <c r="C2" s="134"/>
      <c r="D2" s="134"/>
    </row>
    <row r="3" spans="1:4" s="24" customFormat="1" ht="63" customHeight="1">
      <c r="A3" s="134"/>
      <c r="B3" s="134"/>
      <c r="C3" s="134"/>
      <c r="D3" s="134"/>
    </row>
    <row r="4" spans="1:4" ht="63" customHeight="1">
      <c r="A4" s="134"/>
      <c r="B4" s="134"/>
      <c r="C4" s="134"/>
      <c r="D4" s="134"/>
    </row>
    <row r="5" spans="1:4" ht="63" customHeight="1">
      <c r="A5" s="134"/>
      <c r="B5" s="134"/>
      <c r="C5" s="134"/>
      <c r="D5" s="134"/>
    </row>
    <row r="6" spans="1:4" ht="63" customHeight="1">
      <c r="A6" s="134"/>
      <c r="B6" s="134"/>
      <c r="C6" s="134"/>
      <c r="D6" s="134"/>
    </row>
    <row r="7" spans="1:4" ht="63" customHeight="1">
      <c r="A7" s="134"/>
      <c r="B7" s="134"/>
      <c r="C7" s="134"/>
      <c r="D7" s="134"/>
    </row>
    <row r="8" spans="1:4" ht="63" customHeight="1">
      <c r="A8" s="134"/>
      <c r="B8" s="134"/>
      <c r="C8" s="134"/>
      <c r="D8" s="134"/>
    </row>
    <row r="9" spans="1:4" ht="63" customHeight="1">
      <c r="A9" s="134"/>
      <c r="B9" s="134"/>
      <c r="C9" s="134"/>
      <c r="D9" s="134"/>
    </row>
    <row r="10" spans="1:4" ht="63" customHeight="1">
      <c r="A10" s="134"/>
      <c r="B10" s="134"/>
      <c r="C10" s="134"/>
      <c r="D10" s="134"/>
    </row>
    <row r="11" spans="1:4" ht="63" customHeight="1">
      <c r="A11" s="134"/>
      <c r="B11" s="134"/>
      <c r="C11" s="134"/>
      <c r="D11" s="134"/>
    </row>
    <row r="12" spans="1:4" ht="63" customHeight="1">
      <c r="A12" s="134"/>
      <c r="B12" s="134"/>
      <c r="C12" s="134"/>
      <c r="D12" s="134"/>
    </row>
    <row r="13" spans="1:4" ht="63" customHeight="1">
      <c r="A13" s="134"/>
      <c r="B13" s="134"/>
      <c r="C13" s="134"/>
      <c r="D13" s="134"/>
    </row>
    <row r="14" spans="1:4" ht="63" customHeight="1">
      <c r="A14" s="134"/>
      <c r="B14" s="134"/>
      <c r="C14" s="134"/>
      <c r="D14" s="134"/>
    </row>
    <row r="15" spans="1:4" ht="63" customHeight="1">
      <c r="A15" s="134"/>
      <c r="B15" s="134"/>
      <c r="C15" s="134"/>
      <c r="D15" s="134"/>
    </row>
    <row r="16" spans="1:4" ht="63" customHeight="1">
      <c r="A16" s="134"/>
      <c r="B16" s="134"/>
      <c r="C16" s="134"/>
      <c r="D16" s="134"/>
    </row>
    <row r="17" spans="1:4" ht="63" customHeight="1">
      <c r="A17" s="134"/>
      <c r="B17" s="134"/>
      <c r="C17" s="134"/>
      <c r="D17" s="134"/>
    </row>
  </sheetData>
  <mergeCells count="1">
    <mergeCell ref="A1:D17"/>
  </mergeCells>
  <phoneticPr fontId="1"/>
  <pageMargins left="0.51181102362204722" right="0.51181102362204722" top="0.74803149606299213" bottom="0.74803149606299213" header="0.31496062992125984" footer="0.31496062992125984"/>
  <pageSetup paperSize="9" scale="4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記載例</vt:lpstr>
      <vt:lpstr>記録書</vt:lpstr>
      <vt:lpstr>調査結果の記録（写真）</vt:lpstr>
      <vt:lpstr>記載例!Print_Area</vt:lpstr>
      <vt:lpstr>記録書!Print_Area</vt:lpstr>
    </vt:vector>
  </TitlesOfParts>
  <Manager/>
  <Company>NEC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聡也</dc:creator>
  <cp:keywords/>
  <dc:description/>
  <cp:lastModifiedBy>Windows　ユーザー</cp:lastModifiedBy>
  <cp:revision/>
  <dcterms:created xsi:type="dcterms:W3CDTF">2022-01-11T10:30:54Z</dcterms:created>
  <dcterms:modified xsi:type="dcterms:W3CDTF">2023-03-27T03:03:11Z</dcterms:modified>
  <cp:category/>
  <cp:contentStatus/>
</cp:coreProperties>
</file>